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0" yWindow="60" windowWidth="9720" windowHeight="6855"/>
  </bookViews>
  <sheets>
    <sheet name="8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datb">#REF!</definedName>
    <definedName name="Adatbazis">#REF!</definedName>
    <definedName name="Adatbázis1">#REF!</definedName>
    <definedName name="adatc">#REF!</definedName>
    <definedName name="ered">#REF!</definedName>
    <definedName name="ered06">#REF!</definedName>
    <definedName name="ered08">#REF!</definedName>
    <definedName name="ered1">#REF!</definedName>
    <definedName name="ered11">#REF!</definedName>
    <definedName name="ered2007">#REF!</definedName>
    <definedName name="eredet">#REF!</definedName>
    <definedName name="fff">#REF!</definedName>
    <definedName name="jutalomMarika">#REF!</definedName>
    <definedName name="_xlnm.Print_Area" localSheetId="0">'8'!$A$1:$E$28</definedName>
  </definedNames>
  <calcPr calcId="152511"/>
</workbook>
</file>

<file path=xl/calcChain.xml><?xml version="1.0" encoding="utf-8"?>
<calcChain xmlns="http://schemas.openxmlformats.org/spreadsheetml/2006/main">
  <c r="D11" i="7" l="1"/>
  <c r="D15" i="7"/>
  <c r="D23" i="7"/>
  <c r="D17" i="7"/>
  <c r="D24" i="7"/>
  <c r="D28" i="7"/>
</calcChain>
</file>

<file path=xl/sharedStrings.xml><?xml version="1.0" encoding="utf-8"?>
<sst xmlns="http://schemas.openxmlformats.org/spreadsheetml/2006/main" count="38" uniqueCount="22">
  <si>
    <t>ezer Ft</t>
  </si>
  <si>
    <t>Feladat típusa (K/Ö/Á)</t>
  </si>
  <si>
    <t>Feladat megnevezése</t>
  </si>
  <si>
    <t>Nem lakás célú helyiségek bérbeadásával kapcsolatos közvetlen kiadások</t>
  </si>
  <si>
    <t>Címszám</t>
  </si>
  <si>
    <t>Rovatrend</t>
  </si>
  <si>
    <t>Lakások bérbeadásával kapcsolatos közvetlen kiadások</t>
  </si>
  <si>
    <t>Önkormányzati tulajdonú ingatlanok és helyiségek értékesítésével kapcsolatos közvetlen kiadások</t>
  </si>
  <si>
    <t>K</t>
  </si>
  <si>
    <t>K337.</t>
  </si>
  <si>
    <t xml:space="preserve">Budapest Főváros VII. Kerület Erzsébetváros Önkormányzata  
2021. évi vagyonhasznosítási feladatok
</t>
  </si>
  <si>
    <t>2021. évi tervezett előirányzat</t>
  </si>
  <si>
    <t>Parkolásüzemeltetési feladatok</t>
  </si>
  <si>
    <t>Garay téri Piac üzemeltetése</t>
  </si>
  <si>
    <t>Klauzál téri Csarnok üzemeltetése</t>
  </si>
  <si>
    <t>Lakások és helyiségek bérbeadása, elidegenítése összesen (5401+5402+5404+5406)</t>
  </si>
  <si>
    <t>Parkolási feltételrendszer biztosítása Budapest Főváros Önkormányzata részére</t>
  </si>
  <si>
    <t>Parkolásüzemeltetési feladatok összesen (1+2+3)</t>
  </si>
  <si>
    <t>Parkolás üzemeltetési tevékenység</t>
  </si>
  <si>
    <t>Parkolás üzemeltetési tevékenység előkészítése</t>
  </si>
  <si>
    <t>Lakáselidegenítéssel kapcsolatos közvetlen kiadások</t>
  </si>
  <si>
    <t>Piacok üzemeltetése összesen (5403+5405)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</si>
</sst>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9" x14ac:knownFonts="1">
    <font>
      <sz val="10"/>
      <name val="Arial CE"/>
      <charset val="238"/>
    </font>
    <font>
      <sz val="8"/>
      <name val="Arial CE"/>
      <charset val="238"/>
    </font>
    <font>
      <sz val="12"/>
      <name val="Tms Rmn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37" fontId="4" fillId="0" borderId="0"/>
    <xf numFmtId="164" fontId="5" fillId="0" borderId="0"/>
    <xf numFmtId="0" fontId="5" fillId="0" borderId="0"/>
  </cellStyleXfs>
  <cellXfs count="6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3" fontId="6" fillId="0" borderId="14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3" fontId="7" fillId="0" borderId="14" xfId="0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Border="1"/>
    <xf numFmtId="3" fontId="7" fillId="0" borderId="15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3" fontId="6" fillId="0" borderId="13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3" fontId="7" fillId="0" borderId="18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3" fontId="7" fillId="0" borderId="21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7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al_RESULTS_1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1&#233;v/Terv2007/&#246;nkori/Terv2006/terv&#233;rt2005In&#233;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0&#233;v/terv&#233;rt&#233;kel&#233;s2010_I-III.negyed&#233;v/Documents%20and%20Settings/Tim&#225;r%20Andr&#225;s/Dokumentumok/Terv2004/z&#225;r&#225;s2003/z&#225;r&#225;s2003/OLD/2003/TERV2003/andr&#225;s/TERVTELJ20011h&#24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0&#233;v/terv&#233;rt&#233;kel&#233;s2010_I-III.negyed&#233;v/terv&#233;rt&#233;kel&#233;s2010_I.negyed&#233;v/Terv2007/&#246;nkori/Terv2006/Dokumentumok/andr&#225;s/TERVTELJ20011h&#24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amkoa/AppData/Roaming/Elo/Postbox/R&#233;kasin&#233;%20dr.%20Adamk&#243;%20Adrienn/ArcTmp0/K&#246;lts&#233;gvet&#233;skoncepci&#243;2012/5.%20sz.%20ERVA%202012.%202011_11_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&#233;v/2010Z&#225;r&#225;s/2009&#233;v/2009Z&#225;r&#225;s/2008&#233;v/20081125/2008&#233;v/TERV2008/Documents%20and%20Settings/Tim&#225;r%20Andr&#225;s/Dokumentumok/Z&#225;r&#225;s2005/z&#225;r&#225;s2004/z&#225;r&#225;s2003/andr&#225;s/TERVTELJ20011h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1&#233;v/Terv2007/&#246;nkori/Terv2006/Dokumentumok/andr&#225;s/TERVTELJ20011h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1&#233;v/2009&#233;v/20080411/TERV2008/2008%20&#233;vi%20terv%20Deme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1&#233;v/2009&#233;v/Documents%20and%20Settings/Tim&#225;r%20Andr&#225;s/Dokumentumok/Terv2004/z&#225;r&#225;s2003/z&#225;r&#225;s2003/OLD/2003/TERV2003/andr&#225;s/TERVTELJ20011h&#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1&#233;v/2009&#233;v/Documents%20and%20Settings/Tim&#225;r%20Andr&#225;s/Dokumentumok/Z&#225;r&#225;s2005/z&#225;r&#225;s2004/z&#225;r&#225;s2003/andr&#225;s/TERVTELJ20011h&#24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1&#233;v/Documents%20and%20Settings/Tim&#225;r%20Andr&#225;s/Dokumentumok/Terv2004/z&#225;r&#225;s2003/z&#225;r&#225;s2003/OLD/2003/TERV2003/andr&#225;s/TERVTELJ20011h&#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1&#233;v/2007&#233;v/Z&#225;r&#225;s2007/IG+KT2007/Terv2006/Dokumentumok/andr&#225;s/TERVTELJ20011h&#24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1&#233;v/2008&#233;v/z&#225;r&#225;s2008/20081125/2008&#233;v/TERV2008/2007&#233;v/Terv2007/Terv2006/Dokumentumok/andr&#225;s/TERVTELJ20011h&#24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k_munka&#252;gy/2012&#233;v/terv%202012/2010&#233;v/terv&#233;rt&#233;kel&#233;s2010_I-III.negyed&#233;v/2009&#233;v/Documents%20and%20Settings/Tim&#225;r%20Andr&#225;s/Dokumentumok/Terv2004/z&#225;r&#225;s2003/z&#225;r&#225;s2003/OLD/2003/TERV2003/andr&#225;s/TERVTELJ20011h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őlap"/>
      <sheetName val="ESZKÖZÖK"/>
      <sheetName val="FORRÁSOK"/>
      <sheetName val="eszk1"/>
      <sheetName val="fedőlapB"/>
      <sheetName val="EREDMÉNY"/>
      <sheetName val="árb-ktg."/>
      <sheetName val="ered.részl."/>
      <sheetName val="fedőlapC"/>
      <sheetName val="árbevétel"/>
      <sheetName val="bevütem"/>
      <sheetName val="Ipadóterv"/>
      <sheetName val="Innovációs ad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gyon2012"/>
      <sheetName val="Garay201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demeter"/>
      <sheetName val="Munka1"/>
      <sheetName val="Munka2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vtelj11hó%"/>
      <sheetName val="tény0011"/>
      <sheetName val="bevütemhasonl."/>
      <sheetName val="Költségek"/>
      <sheetName val="ESZKÖZÖK"/>
      <sheetName val="FORRÁSOK"/>
      <sheetName val="&quot;A&quot;EREDMÉNYKIMUTATÁS"/>
      <sheetName val="fedőlap"/>
      <sheetName val="mérleg részletezés"/>
      <sheetName val="Önk.árb.telj."/>
      <sheetName val="Költségvetés"/>
      <sheetName val="bevütemhas."/>
      <sheetName val="bev.ü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BreakPreview" zoomScale="70" zoomScaleNormal="55" zoomScaleSheetLayoutView="70" workbookViewId="0">
      <selection activeCell="S25" sqref="S25"/>
    </sheetView>
  </sheetViews>
  <sheetFormatPr defaultRowHeight="18.75" x14ac:dyDescent="0.3"/>
  <cols>
    <col min="1" max="2" width="13.85546875" style="1" customWidth="1"/>
    <col min="3" max="3" width="75.85546875" style="1" customWidth="1"/>
    <col min="4" max="4" width="22.85546875" style="1" customWidth="1"/>
    <col min="5" max="5" width="22.85546875" style="3" customWidth="1"/>
    <col min="6" max="16384" width="9.140625" style="4"/>
  </cols>
  <sheetData>
    <row r="1" spans="1:5" ht="19.5" customHeight="1" x14ac:dyDescent="0.3">
      <c r="D1" s="2"/>
    </row>
    <row r="2" spans="1:5" x14ac:dyDescent="0.3">
      <c r="A2" s="58" t="s">
        <v>10</v>
      </c>
      <c r="B2" s="59"/>
      <c r="C2" s="59"/>
      <c r="D2" s="59"/>
      <c r="E2" s="59"/>
    </row>
    <row r="3" spans="1:5" x14ac:dyDescent="0.3">
      <c r="A3" s="59"/>
      <c r="B3" s="59"/>
      <c r="C3" s="59"/>
      <c r="D3" s="59"/>
      <c r="E3" s="59"/>
    </row>
    <row r="4" spans="1:5" x14ac:dyDescent="0.3">
      <c r="A4" s="59"/>
      <c r="B4" s="59"/>
      <c r="C4" s="59"/>
      <c r="D4" s="59"/>
      <c r="E4" s="59"/>
    </row>
    <row r="5" spans="1:5" x14ac:dyDescent="0.3">
      <c r="A5" s="5"/>
      <c r="B5" s="5"/>
      <c r="C5" s="5"/>
      <c r="D5" s="5"/>
    </row>
    <row r="6" spans="1:5" ht="19.5" thickBot="1" x14ac:dyDescent="0.35">
      <c r="A6" s="6"/>
      <c r="B6" s="6"/>
      <c r="C6" s="6"/>
      <c r="D6" s="2" t="s">
        <v>0</v>
      </c>
      <c r="E6" s="7"/>
    </row>
    <row r="7" spans="1:5" ht="51.75" customHeight="1" thickBot="1" x14ac:dyDescent="0.35">
      <c r="A7" s="8" t="s">
        <v>4</v>
      </c>
      <c r="B7" s="9" t="s">
        <v>5</v>
      </c>
      <c r="C7" s="9" t="s">
        <v>2</v>
      </c>
      <c r="D7" s="10" t="s">
        <v>11</v>
      </c>
      <c r="E7" s="11" t="s">
        <v>1</v>
      </c>
    </row>
    <row r="8" spans="1:5" s="16" customFormat="1" ht="19.5" thickTop="1" x14ac:dyDescent="0.3">
      <c r="A8" s="12">
        <v>1</v>
      </c>
      <c r="B8" s="13">
        <v>2</v>
      </c>
      <c r="C8" s="13">
        <v>3</v>
      </c>
      <c r="D8" s="14">
        <v>4</v>
      </c>
      <c r="E8" s="15">
        <v>5</v>
      </c>
    </row>
    <row r="9" spans="1:5" s="27" customFormat="1" x14ac:dyDescent="0.3">
      <c r="A9" s="21"/>
      <c r="B9" s="22"/>
      <c r="C9" s="22"/>
      <c r="D9" s="25"/>
      <c r="E9" s="26"/>
    </row>
    <row r="10" spans="1:5" s="3" customFormat="1" x14ac:dyDescent="0.3">
      <c r="A10" s="29">
        <v>5210</v>
      </c>
      <c r="B10" s="30"/>
      <c r="C10" s="31" t="s">
        <v>12</v>
      </c>
      <c r="D10" s="32"/>
      <c r="E10" s="33"/>
    </row>
    <row r="11" spans="1:5" s="38" customFormat="1" ht="30.75" customHeight="1" x14ac:dyDescent="0.2">
      <c r="A11" s="34">
        <v>1</v>
      </c>
      <c r="B11" s="35" t="s">
        <v>9</v>
      </c>
      <c r="C11" s="36" t="s">
        <v>18</v>
      </c>
      <c r="D11" s="37">
        <f>830277+20000-130000</f>
        <v>720277</v>
      </c>
      <c r="E11" s="26" t="s">
        <v>8</v>
      </c>
    </row>
    <row r="12" spans="1:5" s="38" customFormat="1" ht="30.75" customHeight="1" x14ac:dyDescent="0.2">
      <c r="A12" s="34">
        <v>2</v>
      </c>
      <c r="B12" s="35" t="s">
        <v>9</v>
      </c>
      <c r="C12" s="36" t="s">
        <v>19</v>
      </c>
      <c r="D12" s="37">
        <v>38353</v>
      </c>
      <c r="E12" s="26" t="s">
        <v>8</v>
      </c>
    </row>
    <row r="13" spans="1:5" s="38" customFormat="1" ht="48" customHeight="1" x14ac:dyDescent="0.2">
      <c r="A13" s="34">
        <v>3</v>
      </c>
      <c r="B13" s="35" t="s">
        <v>9</v>
      </c>
      <c r="C13" s="36" t="s">
        <v>16</v>
      </c>
      <c r="D13" s="37">
        <v>11407</v>
      </c>
      <c r="E13" s="26" t="s">
        <v>8</v>
      </c>
    </row>
    <row r="14" spans="1:5" s="38" customFormat="1" ht="19.5" thickBot="1" x14ac:dyDescent="0.25">
      <c r="A14" s="39"/>
      <c r="B14" s="40"/>
      <c r="C14" s="41"/>
      <c r="D14" s="42"/>
      <c r="E14" s="43"/>
    </row>
    <row r="15" spans="1:5" s="49" customFormat="1" ht="19.5" thickBot="1" x14ac:dyDescent="0.25">
      <c r="A15" s="44">
        <v>5210</v>
      </c>
      <c r="B15" s="45"/>
      <c r="C15" s="46" t="s">
        <v>17</v>
      </c>
      <c r="D15" s="47">
        <f>SUM(D11:D14)</f>
        <v>770037</v>
      </c>
      <c r="E15" s="48"/>
    </row>
    <row r="16" spans="1:5" s="27" customFormat="1" x14ac:dyDescent="0.3">
      <c r="A16" s="21"/>
      <c r="B16" s="22"/>
      <c r="C16" s="22"/>
      <c r="D16" s="25"/>
      <c r="E16" s="26"/>
    </row>
    <row r="17" spans="1:5" s="1" customFormat="1" ht="30.75" customHeight="1" x14ac:dyDescent="0.2">
      <c r="A17" s="21">
        <v>5401</v>
      </c>
      <c r="B17" s="22" t="s">
        <v>9</v>
      </c>
      <c r="C17" s="50" t="s">
        <v>6</v>
      </c>
      <c r="D17" s="20">
        <f>125838</f>
        <v>125838</v>
      </c>
      <c r="E17" s="43" t="s">
        <v>8</v>
      </c>
    </row>
    <row r="18" spans="1:5" s="1" customFormat="1" x14ac:dyDescent="0.2">
      <c r="A18" s="17"/>
      <c r="B18" s="18"/>
      <c r="C18" s="19"/>
      <c r="D18" s="20"/>
      <c r="E18" s="28"/>
    </row>
    <row r="19" spans="1:5" s="1" customFormat="1" ht="30.75" customHeight="1" x14ac:dyDescent="0.2">
      <c r="A19" s="21">
        <v>5402</v>
      </c>
      <c r="B19" s="22" t="s">
        <v>9</v>
      </c>
      <c r="C19" s="51" t="s">
        <v>20</v>
      </c>
      <c r="D19" s="20">
        <v>96744</v>
      </c>
      <c r="E19" s="43" t="s">
        <v>8</v>
      </c>
    </row>
    <row r="20" spans="1:5" s="1" customFormat="1" x14ac:dyDescent="0.2">
      <c r="A20" s="17"/>
      <c r="B20" s="18"/>
      <c r="C20" s="23"/>
      <c r="D20" s="24"/>
      <c r="E20" s="28"/>
    </row>
    <row r="21" spans="1:5" s="1" customFormat="1" ht="42" customHeight="1" x14ac:dyDescent="0.2">
      <c r="A21" s="21">
        <v>5404</v>
      </c>
      <c r="B21" s="22" t="s">
        <v>9</v>
      </c>
      <c r="C21" s="50" t="s">
        <v>7</v>
      </c>
      <c r="D21" s="20">
        <v>78711</v>
      </c>
      <c r="E21" s="43" t="s">
        <v>8</v>
      </c>
    </row>
    <row r="22" spans="1:5" s="1" customFormat="1" x14ac:dyDescent="0.2">
      <c r="A22" s="17"/>
      <c r="B22" s="18"/>
      <c r="C22" s="19"/>
      <c r="D22" s="20"/>
      <c r="E22" s="28"/>
    </row>
    <row r="23" spans="1:5" s="1" customFormat="1" ht="42.75" customHeight="1" thickBot="1" x14ac:dyDescent="0.25">
      <c r="A23" s="21">
        <v>5406</v>
      </c>
      <c r="B23" s="22" t="s">
        <v>9</v>
      </c>
      <c r="C23" s="50" t="s">
        <v>3</v>
      </c>
      <c r="D23" s="20">
        <f>166091</f>
        <v>166091</v>
      </c>
      <c r="E23" s="43" t="s">
        <v>8</v>
      </c>
    </row>
    <row r="24" spans="1:5" s="52" customFormat="1" ht="38.25" thickBot="1" x14ac:dyDescent="0.25">
      <c r="A24" s="53"/>
      <c r="B24" s="54"/>
      <c r="C24" s="55" t="s">
        <v>15</v>
      </c>
      <c r="D24" s="56">
        <f>SUM(D17:D23)</f>
        <v>467384</v>
      </c>
      <c r="E24" s="57"/>
    </row>
    <row r="25" spans="1:5" s="1" customFormat="1" x14ac:dyDescent="0.2">
      <c r="A25" s="17"/>
      <c r="B25" s="18"/>
      <c r="C25" s="23"/>
      <c r="D25" s="24"/>
      <c r="E25" s="28"/>
    </row>
    <row r="26" spans="1:5" s="1" customFormat="1" ht="30.75" customHeight="1" x14ac:dyDescent="0.2">
      <c r="A26" s="21">
        <v>5403</v>
      </c>
      <c r="B26" s="22" t="s">
        <v>9</v>
      </c>
      <c r="C26" s="51" t="s">
        <v>13</v>
      </c>
      <c r="D26" s="20">
        <v>70518</v>
      </c>
      <c r="E26" s="43" t="s">
        <v>8</v>
      </c>
    </row>
    <row r="27" spans="1:5" s="1" customFormat="1" ht="30.75" customHeight="1" thickBot="1" x14ac:dyDescent="0.25">
      <c r="A27" s="21">
        <v>5405</v>
      </c>
      <c r="B27" s="22" t="s">
        <v>9</v>
      </c>
      <c r="C27" s="51" t="s">
        <v>14</v>
      </c>
      <c r="D27" s="20">
        <v>102442</v>
      </c>
      <c r="E27" s="43" t="s">
        <v>8</v>
      </c>
    </row>
    <row r="28" spans="1:5" s="49" customFormat="1" ht="24" customHeight="1" thickBot="1" x14ac:dyDescent="0.25">
      <c r="A28" s="44"/>
      <c r="B28" s="45"/>
      <c r="C28" s="46" t="s">
        <v>21</v>
      </c>
      <c r="D28" s="47">
        <f>SUM(D26:D27)</f>
        <v>172960</v>
      </c>
      <c r="E28" s="48"/>
    </row>
  </sheetData>
  <mergeCells count="1">
    <mergeCell ref="A2:E4"/>
  </mergeCells>
  <phoneticPr fontId="1" type="noConversion"/>
  <printOptions horizontalCentered="1"/>
  <pageMargins left="0.23622047244094491" right="0.23622047244094491" top="0.39370078740157483" bottom="0.31496062992125984" header="7.874015748031496E-2" footer="0.31496062992125984"/>
  <pageSetup paperSize="9" scale="12" orientation="portrait" r:id="rId1"/>
  <headerFooter alignWithMargins="0">
    <oddHeader>&amp;R&amp;11 10. számú táblázat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</vt:lpstr>
      <vt:lpstr>'8'!Nyomtatási_terület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VII. Ker Erzsébetváros</dc:creator>
  <cp:lastModifiedBy>Rékasiné dr. Adamkó Adrienn</cp:lastModifiedBy>
  <cp:lastPrinted>2021-02-09T11:58:11Z</cp:lastPrinted>
  <dcterms:created xsi:type="dcterms:W3CDTF">1999-02-22T03:51:40Z</dcterms:created>
  <dcterms:modified xsi:type="dcterms:W3CDTF">2021-05-29T12:15:21Z</dcterms:modified>
</cp:coreProperties>
</file>