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lár Nikolett\Desktop\Régi Asztalom\NIKI\KUTASI jegyzőkönyvek\2021. év\Polgármesteri RENDELETEK veszélyhelyzet idején\4_2021 zárszámadás (2020.év)\"/>
    </mc:Choice>
  </mc:AlternateContent>
  <xr:revisionPtr revIDLastSave="0" documentId="8_{FB918E25-322E-44B5-B224-4C68FE875E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unka1" sheetId="1" r:id="rId1"/>
    <sheet name="Munka2" sheetId="2" r:id="rId2"/>
    <sheet name="Munka3" sheetId="3" r:id="rId3"/>
    <sheet name="Munka4" sheetId="4" r:id="rId4"/>
    <sheet name="Munka6" sheetId="6" r:id="rId5"/>
    <sheet name="Munka7" sheetId="7" r:id="rId6"/>
  </sheets>
  <calcPr calcId="181029"/>
</workbook>
</file>

<file path=xl/calcChain.xml><?xml version="1.0" encoding="utf-8"?>
<calcChain xmlns="http://schemas.openxmlformats.org/spreadsheetml/2006/main">
  <c r="I14" i="6" l="1"/>
  <c r="I29" i="1"/>
  <c r="J15" i="7"/>
  <c r="C24" i="4"/>
  <c r="I21" i="2" l="1"/>
  <c r="H14" i="1" l="1"/>
  <c r="C15" i="3" l="1"/>
</calcChain>
</file>

<file path=xl/sharedStrings.xml><?xml version="1.0" encoding="utf-8"?>
<sst xmlns="http://schemas.openxmlformats.org/spreadsheetml/2006/main" count="106" uniqueCount="77">
  <si>
    <t>I. Felújítások</t>
  </si>
  <si>
    <t>1.</t>
  </si>
  <si>
    <t>Felújítás összesen:</t>
  </si>
  <si>
    <t>II. Beruházás</t>
  </si>
  <si>
    <t>2.</t>
  </si>
  <si>
    <t>3.</t>
  </si>
  <si>
    <t>Beruházás összesen:</t>
  </si>
  <si>
    <t xml:space="preserve"> </t>
  </si>
  <si>
    <t>Kutas Község Önkormányzata</t>
  </si>
  <si>
    <t>Sor-szám</t>
  </si>
  <si>
    <t>Megnevezés</t>
  </si>
  <si>
    <t>Eredeti előirányzat</t>
  </si>
  <si>
    <t>Települési támogatás-lakhatással kapcsolatos</t>
  </si>
  <si>
    <t>Temetési segély</t>
  </si>
  <si>
    <t>Tanévkezdési települési támogatás</t>
  </si>
  <si>
    <t>Önkormányzat saját hatáskörben nyújtott természetbeni ellátás</t>
  </si>
  <si>
    <t>Ellátottak pénzbeli juttatásai</t>
  </si>
  <si>
    <t>Végleges pénzeszközátadás</t>
  </si>
  <si>
    <t>Kutas Nosztalgia Kézilabda Club</t>
  </si>
  <si>
    <t>Református Egyház</t>
  </si>
  <si>
    <t>Katolikus Egyház</t>
  </si>
  <si>
    <t>Kutasi Sporthorgász Egyesület</t>
  </si>
  <si>
    <t>Kutas Ifjúsági Klub</t>
  </si>
  <si>
    <t>4.</t>
  </si>
  <si>
    <t>5.</t>
  </si>
  <si>
    <t>6.</t>
  </si>
  <si>
    <t>7.</t>
  </si>
  <si>
    <t>8.</t>
  </si>
  <si>
    <t>Nyugdíjas Klub</t>
  </si>
  <si>
    <t>9.</t>
  </si>
  <si>
    <t>10.</t>
  </si>
  <si>
    <t xml:space="preserve">Helyi adók és közhatalmi bevételek összesen:                     </t>
  </si>
  <si>
    <t>Kommunális adó</t>
  </si>
  <si>
    <t>Iparűzési adó</t>
  </si>
  <si>
    <t>Gépjárműadó</t>
  </si>
  <si>
    <t>Idegenforgalmi adó</t>
  </si>
  <si>
    <t>ezer forintban</t>
  </si>
  <si>
    <t>Pénzmaradvány részletezése</t>
  </si>
  <si>
    <t>ebből feladattal terhelt</t>
  </si>
  <si>
    <t>Szabad Pénzmaradvány:</t>
  </si>
  <si>
    <t>-</t>
  </si>
  <si>
    <t>Egyéb működési célú támogatás áht-n belülre részletezés</t>
  </si>
  <si>
    <t>Áht.-n belüli kiadás</t>
  </si>
  <si>
    <t>Kutas Központú Szociális Alapszolgáltató Társulás támogatása</t>
  </si>
  <si>
    <t>Egyéb működési célú támogatás áht-n belülre összesen</t>
  </si>
  <si>
    <t xml:space="preserve">       Helyi adók és közhatalmi bevételek részletezése</t>
  </si>
  <si>
    <t>Egyéb működési célú támogatás Áht.-n kívülre részletezése</t>
  </si>
  <si>
    <t>Felújítások és beruházások részletezése</t>
  </si>
  <si>
    <t>Ellátottak pénzbeli juttatásainak részletezése</t>
  </si>
  <si>
    <t>Egyéb közhatalmi bevételek</t>
  </si>
  <si>
    <t>Termékek és szolgáltatások adói:</t>
  </si>
  <si>
    <t>Bursa</t>
  </si>
  <si>
    <t>11.</t>
  </si>
  <si>
    <t>12.</t>
  </si>
  <si>
    <t>Rákóczi Szövetség</t>
  </si>
  <si>
    <t>13.</t>
  </si>
  <si>
    <t>Tagdíj (Rinya-Dráva Szövetség, TÖOSZ)</t>
  </si>
  <si>
    <t>Szolgálati lakás felújítása</t>
  </si>
  <si>
    <t>2020. évi Beszámoló</t>
  </si>
  <si>
    <t>Általános Iskola</t>
  </si>
  <si>
    <t>Országos Mentőszolgálat Alapítvány</t>
  </si>
  <si>
    <t xml:space="preserve">Kutasi Micimackó Óvoda. Zsebibab Mini Bölcsőde </t>
  </si>
  <si>
    <t>Magyar Légimentő Nonprofit Kft</t>
  </si>
  <si>
    <t>Peter Cerny Alapítvány a Beteg Koraszülöttek Gyógyításáért</t>
  </si>
  <si>
    <t>Medikopter Alapítvány</t>
  </si>
  <si>
    <t>Bankok, pénztárak egyenlege 2020.12.31-én</t>
  </si>
  <si>
    <t xml:space="preserve">Visszafizetési kötelezettség </t>
  </si>
  <si>
    <t>Takarék épület, ingóságok</t>
  </si>
  <si>
    <t>Fűnyírótraktor</t>
  </si>
  <si>
    <t>Játszótér</t>
  </si>
  <si>
    <t>Bútorok</t>
  </si>
  <si>
    <t>Kazán</t>
  </si>
  <si>
    <t>Urnafal</t>
  </si>
  <si>
    <t>Lapvibrátor</t>
  </si>
  <si>
    <t>ebből intézményi pénzmaradvány</t>
  </si>
  <si>
    <t>Magyar Falu pályázat, temető kerítés</t>
  </si>
  <si>
    <t>2021 évi megelőlegezés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</si>
</sst>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  <numFmt numFmtId="167" formatCode="#,##0\ _F_t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1"/>
    <xf numFmtId="0" fontId="2" fillId="0" borderId="0" xfId="1" applyFont="1"/>
    <xf numFmtId="3" fontId="3" fillId="0" borderId="0" xfId="1" applyNumberFormat="1" applyFont="1"/>
    <xf numFmtId="0" fontId="1" fillId="0" borderId="0" xfId="1"/>
    <xf numFmtId="0" fontId="2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 wrapText="1"/>
    </xf>
    <xf numFmtId="0" fontId="9" fillId="0" borderId="0" xfId="1" applyFont="1"/>
    <xf numFmtId="0" fontId="5" fillId="0" borderId="0" xfId="1" applyFont="1" applyAlignment="1">
      <alignment horizontal="right"/>
    </xf>
    <xf numFmtId="0" fontId="7" fillId="0" borderId="0" xfId="1" applyFont="1" applyAlignment="1"/>
    <xf numFmtId="0" fontId="10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3" fillId="0" borderId="3" xfId="1" applyFont="1" applyFill="1" applyBorder="1"/>
    <xf numFmtId="0" fontId="1" fillId="0" borderId="0" xfId="1"/>
    <xf numFmtId="0" fontId="3" fillId="0" borderId="0" xfId="1" applyFont="1" applyAlignment="1">
      <alignment horizontal="right"/>
    </xf>
    <xf numFmtId="0" fontId="1" fillId="0" borderId="3" xfId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Alignment="1"/>
    <xf numFmtId="0" fontId="7" fillId="0" borderId="0" xfId="1" applyFont="1" applyAlignment="1">
      <alignment horizontal="center"/>
    </xf>
    <xf numFmtId="0" fontId="5" fillId="0" borderId="0" xfId="1" applyFont="1" applyAlignment="1"/>
    <xf numFmtId="0" fontId="8" fillId="0" borderId="0" xfId="1" applyFont="1" applyFill="1" applyAlignment="1"/>
    <xf numFmtId="3" fontId="7" fillId="0" borderId="0" xfId="1" applyNumberFormat="1" applyFont="1"/>
    <xf numFmtId="3" fontId="7" fillId="0" borderId="0" xfId="1" applyNumberFormat="1" applyFont="1" applyFill="1"/>
    <xf numFmtId="0" fontId="1" fillId="2" borderId="0" xfId="1" applyFill="1" applyAlignment="1"/>
    <xf numFmtId="0" fontId="0" fillId="0" borderId="5" xfId="0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2" xfId="0" applyFont="1" applyBorder="1"/>
    <xf numFmtId="0" fontId="12" fillId="0" borderId="4" xfId="0" applyFont="1" applyBorder="1"/>
    <xf numFmtId="3" fontId="11" fillId="0" borderId="0" xfId="0" applyNumberFormat="1" applyFont="1"/>
    <xf numFmtId="3" fontId="11" fillId="0" borderId="0" xfId="0" applyNumberFormat="1" applyFont="1" applyBorder="1"/>
    <xf numFmtId="3" fontId="12" fillId="0" borderId="1" xfId="0" applyNumberFormat="1" applyFont="1" applyBorder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2" xfId="0" applyFont="1" applyBorder="1" applyAlignment="1"/>
    <xf numFmtId="0" fontId="17" fillId="0" borderId="4" xfId="0" applyFont="1" applyBorder="1" applyAlignment="1"/>
    <xf numFmtId="0" fontId="17" fillId="0" borderId="4" xfId="0" applyFont="1" applyBorder="1"/>
    <xf numFmtId="3" fontId="17" fillId="0" borderId="1" xfId="0" applyNumberFormat="1" applyFont="1" applyBorder="1"/>
    <xf numFmtId="0" fontId="3" fillId="0" borderId="0" xfId="1" applyFont="1"/>
    <xf numFmtId="0" fontId="18" fillId="0" borderId="0" xfId="1" applyFont="1" applyAlignment="1">
      <alignment horizontal="right"/>
    </xf>
    <xf numFmtId="0" fontId="0" fillId="0" borderId="0" xfId="0" applyFont="1"/>
    <xf numFmtId="0" fontId="3" fillId="0" borderId="0" xfId="1" applyFont="1" applyBorder="1"/>
    <xf numFmtId="0" fontId="7" fillId="2" borderId="0" xfId="1" applyFont="1" applyFill="1"/>
    <xf numFmtId="0" fontId="19" fillId="0" borderId="0" xfId="1" applyFont="1" applyAlignment="1">
      <alignment horizontal="right"/>
    </xf>
    <xf numFmtId="0" fontId="10" fillId="0" borderId="2" xfId="1" applyFont="1" applyFill="1" applyBorder="1" applyAlignment="1"/>
    <xf numFmtId="0" fontId="10" fillId="0" borderId="4" xfId="1" applyFont="1" applyFill="1" applyBorder="1" applyAlignment="1"/>
    <xf numFmtId="3" fontId="10" fillId="0" borderId="1" xfId="1" applyNumberFormat="1" applyFont="1" applyFill="1" applyBorder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  <xf numFmtId="165" fontId="3" fillId="0" borderId="0" xfId="2" applyNumberFormat="1" applyFont="1" applyFill="1" applyBorder="1" applyAlignment="1"/>
    <xf numFmtId="3" fontId="3" fillId="0" borderId="3" xfId="2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3" fontId="3" fillId="0" borderId="0" xfId="2" applyNumberFormat="1" applyFont="1" applyFill="1" applyBorder="1" applyAlignment="1">
      <alignment horizontal="right"/>
    </xf>
    <xf numFmtId="0" fontId="2" fillId="0" borderId="4" xfId="1" applyFont="1" applyFill="1" applyBorder="1"/>
    <xf numFmtId="3" fontId="2" fillId="0" borderId="1" xfId="1" applyNumberFormat="1" applyFont="1" applyFill="1" applyBorder="1"/>
    <xf numFmtId="0" fontId="2" fillId="0" borderId="0" xfId="1" applyFont="1" applyFill="1" applyAlignment="1"/>
    <xf numFmtId="0" fontId="3" fillId="0" borderId="4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Alignment="1"/>
    <xf numFmtId="0" fontId="7" fillId="0" borderId="0" xfId="1" applyFont="1" applyAlignment="1">
      <alignment horizontal="center" vertical="center"/>
    </xf>
    <xf numFmtId="0" fontId="1" fillId="0" borderId="0" xfId="1" applyFill="1" applyBorder="1"/>
    <xf numFmtId="166" fontId="1" fillId="0" borderId="5" xfId="2" applyNumberFormat="1" applyFont="1" applyFill="1" applyBorder="1" applyAlignment="1">
      <alignment horizontal="right"/>
    </xf>
    <xf numFmtId="166" fontId="3" fillId="0" borderId="3" xfId="2" applyNumberFormat="1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vertical="center"/>
    </xf>
    <xf numFmtId="0" fontId="7" fillId="2" borderId="0" xfId="1" applyFont="1" applyFill="1" applyBorder="1" applyAlignment="1"/>
    <xf numFmtId="0" fontId="7" fillId="2" borderId="0" xfId="1" applyFont="1" applyFill="1" applyAlignment="1"/>
    <xf numFmtId="167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0" fontId="1" fillId="2" borderId="0" xfId="1" applyFont="1" applyFill="1"/>
    <xf numFmtId="0" fontId="1" fillId="0" borderId="3" xfId="1" applyFont="1" applyFill="1" applyBorder="1"/>
    <xf numFmtId="0" fontId="1" fillId="0" borderId="3" xfId="1" applyFont="1" applyBorder="1"/>
    <xf numFmtId="0" fontId="7" fillId="0" borderId="0" xfId="1" applyFont="1" applyAlignment="1"/>
    <xf numFmtId="0" fontId="3" fillId="0" borderId="0" xfId="1" applyFont="1" applyAlignment="1"/>
    <xf numFmtId="0" fontId="7" fillId="0" borderId="0" xfId="1" applyFont="1" applyAlignment="1">
      <alignment horizontal="center"/>
    </xf>
    <xf numFmtId="0" fontId="3" fillId="0" borderId="0" xfId="1" applyFont="1" applyFill="1"/>
    <xf numFmtId="0" fontId="7" fillId="0" borderId="0" xfId="1" applyFont="1" applyFill="1" applyAlignment="1">
      <alignment horizontal="center" vertical="center"/>
    </xf>
    <xf numFmtId="0" fontId="15" fillId="0" borderId="0" xfId="0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Alignment="1"/>
    <xf numFmtId="0" fontId="1" fillId="0" borderId="0" xfId="1" applyFont="1" applyFill="1" applyAlignment="1"/>
    <xf numFmtId="3" fontId="0" fillId="0" borderId="0" xfId="0" applyNumberFormat="1"/>
    <xf numFmtId="0" fontId="7" fillId="0" borderId="0" xfId="1" applyFont="1" applyAlignment="1">
      <alignment horizontal="center"/>
    </xf>
    <xf numFmtId="0" fontId="13" fillId="0" borderId="0" xfId="0" applyFont="1" applyAlignment="1">
      <alignment horizontal="right"/>
    </xf>
    <xf numFmtId="0" fontId="11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/>
    <xf numFmtId="0" fontId="0" fillId="0" borderId="4" xfId="0" applyBorder="1"/>
    <xf numFmtId="0" fontId="14" fillId="0" borderId="0" xfId="0" applyFont="1" applyAlignment="1"/>
    <xf numFmtId="0" fontId="13" fillId="0" borderId="0" xfId="0" applyFont="1" applyAlignment="1"/>
    <xf numFmtId="0" fontId="10" fillId="0" borderId="0" xfId="0" applyFont="1" applyFill="1" applyBorder="1" applyAlignment="1">
      <alignment horizontal="center" wrapText="1"/>
    </xf>
    <xf numFmtId="3" fontId="2" fillId="0" borderId="4" xfId="1" applyNumberFormat="1" applyFont="1" applyFill="1" applyBorder="1" applyAlignment="1"/>
    <xf numFmtId="3" fontId="3" fillId="0" borderId="1" xfId="1" applyNumberFormat="1" applyFont="1" applyFill="1" applyBorder="1" applyAlignment="1"/>
    <xf numFmtId="0" fontId="7" fillId="0" borderId="0" xfId="1" applyFont="1" applyFill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4" xfId="1" applyFont="1" applyFill="1" applyBorder="1" applyAlignment="1"/>
    <xf numFmtId="0" fontId="3" fillId="0" borderId="4" xfId="1" applyFont="1" applyFill="1" applyBorder="1" applyAlignment="1"/>
    <xf numFmtId="0" fontId="7" fillId="0" borderId="0" xfId="1" applyFont="1" applyFill="1" applyAlignment="1">
      <alignment horizontal="left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Alignment="1"/>
    <xf numFmtId="0" fontId="3" fillId="0" borderId="0" xfId="1" applyFont="1" applyAlignment="1"/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0" xfId="1" applyFont="1" applyBorder="1" applyAlignment="1">
      <alignment horizontal="left"/>
    </xf>
    <xf numFmtId="0" fontId="6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right" vertical="top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A2" sqref="A2:I2"/>
    </sheetView>
  </sheetViews>
  <sheetFormatPr defaultRowHeight="15" x14ac:dyDescent="0.25"/>
  <cols>
    <col min="1" max="1" width="9.140625" customWidth="1"/>
    <col min="2" max="2" width="5.140625" customWidth="1"/>
    <col min="3" max="3" width="15" customWidth="1"/>
    <col min="9" max="9" width="12.140625" customWidth="1"/>
  </cols>
  <sheetData>
    <row r="1" spans="1:11" ht="68.25" customHeight="1" x14ac:dyDescent="0.25"/>
    <row r="2" spans="1:11" ht="19.5" customHeight="1" x14ac:dyDescent="0.25">
      <c r="A2" s="99" t="s">
        <v>58</v>
      </c>
      <c r="B2" s="99"/>
      <c r="C2" s="99"/>
      <c r="D2" s="99"/>
      <c r="E2" s="99"/>
      <c r="F2" s="99"/>
      <c r="G2" s="99"/>
      <c r="H2" s="99"/>
      <c r="I2" s="99"/>
    </row>
    <row r="3" spans="1:11" ht="19.5" customHeight="1" x14ac:dyDescent="0.25">
      <c r="A3" s="99" t="s">
        <v>8</v>
      </c>
      <c r="B3" s="99"/>
      <c r="C3" s="99"/>
      <c r="D3" s="99"/>
      <c r="E3" s="99"/>
      <c r="F3" s="99"/>
      <c r="G3" s="99"/>
      <c r="H3" s="99"/>
      <c r="I3" s="99"/>
    </row>
    <row r="4" spans="1:11" ht="19.5" customHeight="1" x14ac:dyDescent="0.25">
      <c r="A4" s="103" t="s">
        <v>47</v>
      </c>
      <c r="B4" s="103"/>
      <c r="C4" s="103"/>
      <c r="D4" s="103"/>
      <c r="E4" s="103"/>
      <c r="F4" s="103"/>
      <c r="G4" s="103"/>
      <c r="H4" s="103"/>
      <c r="I4" s="103"/>
    </row>
    <row r="5" spans="1:11" ht="59.25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11" ht="42" customHeight="1" x14ac:dyDescent="0.25">
      <c r="A6" s="45"/>
      <c r="I6" s="45" t="s">
        <v>36</v>
      </c>
    </row>
    <row r="7" spans="1:11" ht="15.75" x14ac:dyDescent="0.25">
      <c r="B7" s="6"/>
      <c r="C7" s="115"/>
      <c r="D7" s="115"/>
      <c r="E7" s="115"/>
      <c r="F7" s="115"/>
      <c r="G7" s="6"/>
      <c r="H7" s="6"/>
    </row>
    <row r="8" spans="1:11" ht="22.5" customHeight="1" x14ac:dyDescent="0.25">
      <c r="A8" s="45"/>
      <c r="B8" s="6"/>
      <c r="C8" s="6"/>
      <c r="D8" s="6"/>
      <c r="E8" s="6"/>
      <c r="F8" s="6"/>
      <c r="G8" s="6"/>
      <c r="H8" s="45"/>
    </row>
    <row r="9" spans="1:11" ht="15.75" x14ac:dyDescent="0.25">
      <c r="A9" s="104" t="s">
        <v>0</v>
      </c>
      <c r="B9" s="104"/>
      <c r="C9" s="104"/>
    </row>
    <row r="10" spans="1:11" ht="24" customHeight="1" x14ac:dyDescent="0.25">
      <c r="A10" s="45"/>
      <c r="B10" s="6"/>
      <c r="C10" s="6"/>
      <c r="D10" s="6"/>
      <c r="E10" s="6"/>
      <c r="F10" s="6"/>
      <c r="G10" s="6"/>
      <c r="H10" s="45"/>
      <c r="I10" s="45"/>
    </row>
    <row r="11" spans="1:11" ht="15.75" customHeight="1" x14ac:dyDescent="0.25">
      <c r="A11" s="84"/>
      <c r="B11" s="85" t="s">
        <v>1</v>
      </c>
      <c r="C11" s="102" t="s">
        <v>57</v>
      </c>
      <c r="D11" s="102"/>
      <c r="E11" s="102"/>
      <c r="F11" s="102"/>
      <c r="G11" s="102"/>
      <c r="H11" s="102"/>
      <c r="I11" s="75">
        <v>7071</v>
      </c>
    </row>
    <row r="12" spans="1:11" ht="15.75" x14ac:dyDescent="0.25">
      <c r="A12" s="86"/>
      <c r="B12" s="87"/>
      <c r="C12" s="109"/>
      <c r="D12" s="109"/>
      <c r="E12" s="109"/>
      <c r="F12" s="109"/>
      <c r="G12" s="109"/>
      <c r="H12" s="84"/>
      <c r="I12" s="76"/>
    </row>
    <row r="13" spans="1:11" ht="16.5" thickBot="1" x14ac:dyDescent="0.3">
      <c r="A13" s="86"/>
      <c r="B13" s="87"/>
      <c r="C13" s="88"/>
      <c r="D13" s="89"/>
      <c r="E13" s="89"/>
      <c r="F13" s="89"/>
      <c r="G13" s="89"/>
      <c r="H13" s="89"/>
      <c r="I13" s="77"/>
    </row>
    <row r="14" spans="1:11" ht="16.5" thickBot="1" x14ac:dyDescent="0.3">
      <c r="A14" s="105" t="s">
        <v>2</v>
      </c>
      <c r="B14" s="106"/>
      <c r="C14" s="106"/>
      <c r="D14" s="106"/>
      <c r="E14" s="107"/>
      <c r="F14" s="108"/>
      <c r="G14" s="65"/>
      <c r="H14" s="100">
        <f>SUM(I11:I13)</f>
        <v>7071</v>
      </c>
      <c r="I14" s="101"/>
    </row>
    <row r="15" spans="1:11" ht="35.25" customHeight="1" x14ac:dyDescent="0.25">
      <c r="A15" s="38"/>
      <c r="B15" s="5"/>
      <c r="C15" s="5"/>
      <c r="D15" s="5"/>
      <c r="E15" s="5"/>
      <c r="F15" s="6"/>
      <c r="G15" s="45"/>
      <c r="H15" s="45"/>
      <c r="I15" s="45"/>
      <c r="K15" t="s">
        <v>7</v>
      </c>
    </row>
    <row r="16" spans="1:11" ht="15.75" x14ac:dyDescent="0.25">
      <c r="A16" s="64" t="s">
        <v>3</v>
      </c>
      <c r="B16" s="64"/>
      <c r="C16" s="66"/>
      <c r="D16" s="5"/>
      <c r="E16" s="5"/>
      <c r="F16" s="6"/>
      <c r="G16" s="45"/>
      <c r="H16" s="45"/>
      <c r="I16" s="45"/>
    </row>
    <row r="17" spans="1:9" ht="15.75" x14ac:dyDescent="0.25">
      <c r="A17" s="38"/>
      <c r="B17" s="5"/>
      <c r="C17" s="5"/>
      <c r="D17" s="5"/>
      <c r="E17" s="5"/>
      <c r="F17" s="6"/>
      <c r="G17" s="45"/>
      <c r="H17" s="45"/>
      <c r="I17" s="45"/>
    </row>
    <row r="18" spans="1:9" x14ac:dyDescent="0.25">
      <c r="A18" s="38"/>
      <c r="B18" s="68"/>
      <c r="C18" s="110"/>
      <c r="D18" s="111"/>
      <c r="E18" s="111"/>
      <c r="F18" s="111"/>
      <c r="G18" s="45"/>
      <c r="H18" s="45"/>
      <c r="I18" s="3"/>
    </row>
    <row r="19" spans="1:9" ht="15" customHeight="1" x14ac:dyDescent="0.25">
      <c r="A19" s="38"/>
      <c r="B19" s="68"/>
      <c r="C19" s="114"/>
      <c r="D19" s="114"/>
      <c r="E19" s="114"/>
      <c r="F19" s="114"/>
      <c r="G19" s="114"/>
      <c r="H19" s="45"/>
      <c r="I19" s="3"/>
    </row>
    <row r="20" spans="1:9" ht="15.75" x14ac:dyDescent="0.25">
      <c r="A20" s="38"/>
      <c r="B20" s="22"/>
      <c r="C20" s="112"/>
      <c r="D20" s="113"/>
      <c r="E20" s="113"/>
      <c r="F20" s="113"/>
      <c r="G20" s="45"/>
      <c r="H20" s="45"/>
      <c r="I20" s="3"/>
    </row>
    <row r="21" spans="1:9" ht="15.75" x14ac:dyDescent="0.25">
      <c r="A21" s="38"/>
      <c r="B21" s="22">
        <v>1</v>
      </c>
      <c r="C21" s="10" t="s">
        <v>67</v>
      </c>
      <c r="D21" s="67"/>
      <c r="E21" s="67"/>
      <c r="F21" s="67"/>
      <c r="G21" s="45"/>
      <c r="H21" s="45"/>
      <c r="I21" s="3">
        <v>1810</v>
      </c>
    </row>
    <row r="22" spans="1:9" ht="15.75" x14ac:dyDescent="0.25">
      <c r="A22" s="38"/>
      <c r="B22" s="22" t="s">
        <v>4</v>
      </c>
      <c r="C22" s="10" t="s">
        <v>68</v>
      </c>
      <c r="D22" s="67"/>
      <c r="E22" s="67"/>
      <c r="F22" s="67"/>
      <c r="G22" s="45"/>
      <c r="H22" s="45"/>
      <c r="I22" s="3">
        <v>825</v>
      </c>
    </row>
    <row r="23" spans="1:9" ht="15.75" x14ac:dyDescent="0.25">
      <c r="A23" s="38"/>
      <c r="B23" s="83" t="s">
        <v>5</v>
      </c>
      <c r="C23" s="81" t="s">
        <v>69</v>
      </c>
      <c r="D23" s="82"/>
      <c r="E23" s="82"/>
      <c r="F23" s="82"/>
      <c r="G23" s="45"/>
      <c r="H23" s="45"/>
      <c r="I23">
        <v>4806</v>
      </c>
    </row>
    <row r="24" spans="1:9" ht="15.75" x14ac:dyDescent="0.25">
      <c r="A24" s="38"/>
      <c r="B24" s="83" t="s">
        <v>23</v>
      </c>
      <c r="C24" s="81" t="s">
        <v>70</v>
      </c>
      <c r="D24" s="82"/>
      <c r="E24" s="82"/>
      <c r="F24" s="82"/>
      <c r="G24" s="45"/>
      <c r="H24" s="45"/>
      <c r="I24" s="3">
        <v>1566</v>
      </c>
    </row>
    <row r="25" spans="1:9" ht="15.75" x14ac:dyDescent="0.25">
      <c r="A25" s="38"/>
      <c r="B25" s="83" t="s">
        <v>24</v>
      </c>
      <c r="C25" s="81" t="s">
        <v>71</v>
      </c>
      <c r="D25" s="82"/>
      <c r="E25" s="82"/>
      <c r="F25" s="82"/>
      <c r="G25" s="45"/>
      <c r="H25" s="45"/>
      <c r="I25" s="3">
        <v>287</v>
      </c>
    </row>
    <row r="26" spans="1:9" ht="15.75" x14ac:dyDescent="0.25">
      <c r="A26" s="38"/>
      <c r="B26" s="83" t="s">
        <v>25</v>
      </c>
      <c r="C26" s="6" t="s">
        <v>72</v>
      </c>
      <c r="D26" s="5"/>
      <c r="E26" s="5"/>
      <c r="F26" s="6"/>
      <c r="G26" s="45"/>
      <c r="H26" s="45"/>
      <c r="I26" s="3">
        <v>203</v>
      </c>
    </row>
    <row r="27" spans="1:9" ht="15.75" x14ac:dyDescent="0.25">
      <c r="A27" s="38"/>
      <c r="B27" s="91" t="s">
        <v>26</v>
      </c>
      <c r="C27" s="6" t="s">
        <v>73</v>
      </c>
      <c r="D27" s="5"/>
      <c r="E27" s="5"/>
      <c r="F27" s="6"/>
      <c r="G27" s="45"/>
      <c r="H27" s="45"/>
      <c r="I27" s="3">
        <v>188</v>
      </c>
    </row>
    <row r="28" spans="1:9" ht="16.5" thickBot="1" x14ac:dyDescent="0.3">
      <c r="A28" s="38"/>
      <c r="B28" s="83"/>
      <c r="C28" s="5"/>
      <c r="D28" s="5"/>
      <c r="E28" s="5"/>
      <c r="F28" s="6"/>
      <c r="G28" s="45"/>
      <c r="H28" s="45"/>
      <c r="I28" s="3"/>
    </row>
    <row r="29" spans="1:9" ht="16.5" thickBot="1" x14ac:dyDescent="0.3">
      <c r="A29" s="105" t="s">
        <v>6</v>
      </c>
      <c r="B29" s="106"/>
      <c r="C29" s="106"/>
      <c r="D29" s="106"/>
      <c r="E29" s="62"/>
      <c r="F29" s="62"/>
      <c r="G29" s="65"/>
      <c r="H29" s="65"/>
      <c r="I29" s="63">
        <f>SUM(I21:I27)</f>
        <v>9685</v>
      </c>
    </row>
    <row r="30" spans="1:9" ht="15.75" x14ac:dyDescent="0.25">
      <c r="B30" s="2"/>
      <c r="C30" s="2"/>
      <c r="D30" s="2"/>
      <c r="E30" s="2"/>
      <c r="F30" s="2"/>
      <c r="G30" s="1"/>
      <c r="H30" s="1"/>
      <c r="I30" s="1"/>
    </row>
  </sheetData>
  <mergeCells count="14">
    <mergeCell ref="C18:F18"/>
    <mergeCell ref="C20:F20"/>
    <mergeCell ref="A29:D29"/>
    <mergeCell ref="C19:G19"/>
    <mergeCell ref="C7:F7"/>
    <mergeCell ref="A2:I2"/>
    <mergeCell ref="H14:I14"/>
    <mergeCell ref="C11:H11"/>
    <mergeCell ref="A3:I3"/>
    <mergeCell ref="A4:I4"/>
    <mergeCell ref="A9:C9"/>
    <mergeCell ref="A14:D14"/>
    <mergeCell ref="E14:F14"/>
    <mergeCell ref="C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1"/>
  <sheetViews>
    <sheetView workbookViewId="0">
      <selection activeCell="J20" sqref="J20"/>
    </sheetView>
  </sheetViews>
  <sheetFormatPr defaultRowHeight="15" x14ac:dyDescent="0.25"/>
  <cols>
    <col min="1" max="1" width="4.5703125" customWidth="1"/>
    <col min="8" max="8" width="7.28515625" customWidth="1"/>
    <col min="9" max="9" width="13.85546875" customWidth="1"/>
    <col min="10" max="10" width="14.85546875" customWidth="1"/>
  </cols>
  <sheetData>
    <row r="2" spans="2:12" ht="41.25" customHeight="1" x14ac:dyDescent="0.25"/>
    <row r="3" spans="2:12" ht="18" customHeight="1" x14ac:dyDescent="0.25">
      <c r="B3" s="99" t="s">
        <v>58</v>
      </c>
      <c r="C3" s="99"/>
      <c r="D3" s="99"/>
      <c r="E3" s="99"/>
      <c r="F3" s="99"/>
      <c r="G3" s="99"/>
      <c r="H3" s="99"/>
      <c r="I3" s="99"/>
      <c r="J3" s="30"/>
    </row>
    <row r="4" spans="2:12" ht="18" customHeight="1" x14ac:dyDescent="0.25">
      <c r="B4" s="99" t="s">
        <v>8</v>
      </c>
      <c r="C4" s="99"/>
      <c r="D4" s="99"/>
      <c r="E4" s="99"/>
      <c r="F4" s="99"/>
      <c r="G4" s="99"/>
      <c r="H4" s="99"/>
      <c r="I4" s="99"/>
      <c r="J4" s="30"/>
    </row>
    <row r="5" spans="2:12" ht="18" customHeight="1" x14ac:dyDescent="0.25">
      <c r="B5" s="103" t="s">
        <v>45</v>
      </c>
      <c r="C5" s="103"/>
      <c r="D5" s="103"/>
      <c r="E5" s="103"/>
      <c r="F5" s="103"/>
      <c r="G5" s="103"/>
      <c r="H5" s="103"/>
      <c r="I5" s="103"/>
      <c r="J5" s="21"/>
    </row>
    <row r="6" spans="2:12" ht="18" customHeight="1" x14ac:dyDescent="0.25">
      <c r="B6" s="103"/>
      <c r="C6" s="103"/>
      <c r="D6" s="103"/>
      <c r="E6" s="103"/>
      <c r="F6" s="103"/>
      <c r="G6" s="103"/>
      <c r="H6" s="103"/>
      <c r="I6" s="103"/>
      <c r="J6" s="21"/>
    </row>
    <row r="7" spans="2:12" ht="58.5" customHeight="1" x14ac:dyDescent="0.25">
      <c r="B7" s="11"/>
      <c r="C7" s="11"/>
      <c r="D7" s="11"/>
      <c r="E7" s="11"/>
      <c r="F7" s="11"/>
      <c r="G7" s="16"/>
      <c r="H7" s="16"/>
      <c r="I7" s="16"/>
      <c r="J7" s="16"/>
    </row>
    <row r="8" spans="2:12" ht="15.75" x14ac:dyDescent="0.25">
      <c r="B8" s="22"/>
      <c r="C8" s="45"/>
      <c r="D8" s="45"/>
      <c r="E8" s="45"/>
      <c r="F8" s="45"/>
      <c r="G8" s="45"/>
      <c r="H8" s="45"/>
      <c r="I8" s="45"/>
      <c r="J8" s="4"/>
    </row>
    <row r="9" spans="2:12" ht="15.75" x14ac:dyDescent="0.25">
      <c r="B9" s="45"/>
      <c r="C9" s="45"/>
      <c r="D9" s="45"/>
      <c r="E9" s="45"/>
      <c r="F9" s="45"/>
      <c r="G9" s="6"/>
      <c r="H9" s="6"/>
      <c r="I9" s="50" t="s">
        <v>36</v>
      </c>
      <c r="J9" s="23"/>
    </row>
    <row r="10" spans="2:12" ht="15.75" x14ac:dyDescent="0.25">
      <c r="B10" s="45"/>
      <c r="C10" s="45"/>
      <c r="D10" s="45"/>
      <c r="E10" s="45"/>
      <c r="F10" s="45"/>
      <c r="G10" s="6"/>
      <c r="H10" s="6"/>
      <c r="I10" s="46"/>
      <c r="J10" s="9"/>
    </row>
    <row r="11" spans="2:12" ht="16.5" thickBot="1" x14ac:dyDescent="0.3">
      <c r="B11" s="45"/>
      <c r="C11" s="45"/>
      <c r="D11" s="45"/>
      <c r="E11" s="6"/>
      <c r="F11" s="6"/>
      <c r="G11" s="6"/>
      <c r="H11" s="6"/>
      <c r="I11" s="7"/>
      <c r="L11" s="28"/>
    </row>
    <row r="12" spans="2:12" ht="22.5" customHeight="1" x14ac:dyDescent="0.25">
      <c r="B12" s="45"/>
      <c r="C12" s="45"/>
      <c r="D12" s="45"/>
      <c r="E12" s="6"/>
      <c r="F12" s="6"/>
      <c r="G12" s="6"/>
      <c r="H12" s="6"/>
      <c r="I12" s="6"/>
      <c r="J12" s="6"/>
    </row>
    <row r="13" spans="2:12" ht="15.75" x14ac:dyDescent="0.25">
      <c r="B13" s="117" t="s">
        <v>50</v>
      </c>
      <c r="C13" s="117"/>
      <c r="D13" s="117"/>
      <c r="E13" s="117"/>
      <c r="F13" s="117"/>
      <c r="G13" s="117"/>
      <c r="H13" s="117"/>
      <c r="I13" s="117"/>
      <c r="J13" s="6"/>
    </row>
    <row r="14" spans="2:12" ht="27" customHeight="1" x14ac:dyDescent="0.25">
      <c r="B14" s="47"/>
      <c r="C14" s="45"/>
      <c r="D14" s="48"/>
      <c r="E14" s="6"/>
      <c r="F14" s="6"/>
      <c r="G14" s="6"/>
      <c r="H14" s="6"/>
      <c r="I14" s="6"/>
      <c r="J14" s="6"/>
    </row>
    <row r="15" spans="2:12" ht="19.5" customHeight="1" x14ac:dyDescent="0.25">
      <c r="B15" s="116" t="s">
        <v>32</v>
      </c>
      <c r="C15" s="116"/>
      <c r="D15" s="116"/>
      <c r="E15" s="116"/>
      <c r="F15" s="116"/>
      <c r="G15" s="38"/>
      <c r="H15" s="6"/>
      <c r="I15" s="25">
        <v>1840</v>
      </c>
    </row>
    <row r="16" spans="2:12" ht="19.5" customHeight="1" x14ac:dyDescent="0.25">
      <c r="B16" s="116" t="s">
        <v>33</v>
      </c>
      <c r="C16" s="116"/>
      <c r="D16" s="116"/>
      <c r="E16" s="116"/>
      <c r="F16" s="116"/>
      <c r="G16" s="6"/>
      <c r="H16" s="6"/>
      <c r="I16" s="25">
        <v>20644</v>
      </c>
    </row>
    <row r="17" spans="2:10" ht="19.5" customHeight="1" x14ac:dyDescent="0.25">
      <c r="B17" s="116" t="s">
        <v>34</v>
      </c>
      <c r="C17" s="116"/>
      <c r="D17" s="116"/>
      <c r="E17" s="116"/>
      <c r="F17" s="116"/>
      <c r="G17" s="6"/>
      <c r="H17" s="6"/>
      <c r="I17" s="25">
        <v>0</v>
      </c>
    </row>
    <row r="18" spans="2:10" ht="19.5" customHeight="1" x14ac:dyDescent="0.25">
      <c r="B18" s="109" t="s">
        <v>35</v>
      </c>
      <c r="C18" s="109"/>
      <c r="D18" s="109"/>
      <c r="E18" s="109"/>
      <c r="F18" s="109"/>
      <c r="G18" s="109"/>
      <c r="H18" s="38"/>
      <c r="I18" s="26">
        <v>198</v>
      </c>
    </row>
    <row r="19" spans="2:10" ht="15.75" x14ac:dyDescent="0.25">
      <c r="B19" s="38" t="s">
        <v>49</v>
      </c>
      <c r="C19" s="78"/>
      <c r="D19" s="73"/>
      <c r="E19" s="74"/>
      <c r="F19" s="74"/>
      <c r="G19" s="74"/>
      <c r="H19" s="49"/>
      <c r="I19" s="74">
        <v>197</v>
      </c>
      <c r="J19" s="27"/>
    </row>
    <row r="20" spans="2:10" ht="50.25" customHeight="1" thickBot="1" x14ac:dyDescent="0.3">
      <c r="B20" s="47"/>
      <c r="C20" s="45"/>
      <c r="D20" s="45"/>
      <c r="E20" s="6"/>
      <c r="F20" s="6"/>
      <c r="G20" s="6"/>
      <c r="H20" s="8"/>
      <c r="I20" s="8"/>
      <c r="J20" s="8"/>
    </row>
    <row r="21" spans="2:10" ht="18.75" thickBot="1" x14ac:dyDescent="0.3">
      <c r="B21" s="51" t="s">
        <v>31</v>
      </c>
      <c r="C21" s="52"/>
      <c r="D21" s="52"/>
      <c r="E21" s="52"/>
      <c r="F21" s="52"/>
      <c r="G21" s="52"/>
      <c r="H21" s="52"/>
      <c r="I21" s="53">
        <f>SUM(I15:I20)</f>
        <v>22879</v>
      </c>
      <c r="J21" s="24"/>
    </row>
  </sheetData>
  <mergeCells count="9">
    <mergeCell ref="B3:I3"/>
    <mergeCell ref="B16:F16"/>
    <mergeCell ref="B17:F17"/>
    <mergeCell ref="B18:G18"/>
    <mergeCell ref="B4:I4"/>
    <mergeCell ref="B5:I5"/>
    <mergeCell ref="B6:I6"/>
    <mergeCell ref="B13:I13"/>
    <mergeCell ref="B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C19" sqref="C19"/>
    </sheetView>
  </sheetViews>
  <sheetFormatPr defaultRowHeight="15" x14ac:dyDescent="0.25"/>
  <cols>
    <col min="1" max="1" width="6.42578125" customWidth="1"/>
    <col min="2" max="2" width="55.5703125" customWidth="1"/>
    <col min="3" max="3" width="23.5703125" customWidth="1"/>
  </cols>
  <sheetData>
    <row r="1" spans="1:6" ht="66" customHeight="1" x14ac:dyDescent="0.25"/>
    <row r="2" spans="1:6" ht="22.5" customHeight="1" x14ac:dyDescent="0.25">
      <c r="A2" s="99" t="s">
        <v>58</v>
      </c>
      <c r="B2" s="99"/>
      <c r="C2" s="99"/>
      <c r="D2" s="30"/>
      <c r="E2" s="30"/>
      <c r="F2" s="30"/>
    </row>
    <row r="3" spans="1:6" ht="19.5" customHeight="1" x14ac:dyDescent="0.25">
      <c r="A3" s="99" t="s">
        <v>8</v>
      </c>
      <c r="B3" s="99"/>
      <c r="C3" s="99"/>
      <c r="D3" s="30"/>
      <c r="E3" s="30"/>
      <c r="F3" s="30"/>
    </row>
    <row r="4" spans="1:6" ht="23.25" customHeight="1" x14ac:dyDescent="0.25">
      <c r="A4" s="120" t="s">
        <v>48</v>
      </c>
      <c r="B4" s="120"/>
      <c r="C4" s="120"/>
    </row>
    <row r="5" spans="1:6" ht="47.25" customHeight="1" x14ac:dyDescent="0.25">
      <c r="A5" s="99"/>
      <c r="B5" s="99"/>
      <c r="C5" s="99"/>
      <c r="D5" s="99"/>
      <c r="E5" s="99"/>
    </row>
    <row r="6" spans="1:6" ht="50.25" customHeight="1" x14ac:dyDescent="0.25">
      <c r="A6" s="99"/>
      <c r="B6" s="99"/>
      <c r="C6" s="99"/>
      <c r="D6" s="99"/>
      <c r="E6" s="99"/>
    </row>
    <row r="7" spans="1:6" x14ac:dyDescent="0.25">
      <c r="A7" s="12"/>
      <c r="B7" s="12"/>
      <c r="C7" s="13" t="s">
        <v>36</v>
      </c>
    </row>
    <row r="8" spans="1:6" ht="24.75" customHeight="1" x14ac:dyDescent="0.25">
      <c r="A8" s="54" t="s">
        <v>9</v>
      </c>
      <c r="B8" s="55" t="s">
        <v>10</v>
      </c>
      <c r="C8" s="54" t="s">
        <v>11</v>
      </c>
    </row>
    <row r="9" spans="1:6" x14ac:dyDescent="0.25">
      <c r="A9" s="18">
        <v>1</v>
      </c>
      <c r="B9" s="19" t="s">
        <v>12</v>
      </c>
      <c r="C9" s="71">
        <v>14751</v>
      </c>
    </row>
    <row r="10" spans="1:6" x14ac:dyDescent="0.25">
      <c r="A10" s="18">
        <v>2</v>
      </c>
      <c r="B10" s="15" t="s">
        <v>13</v>
      </c>
      <c r="C10" s="71">
        <v>327</v>
      </c>
    </row>
    <row r="11" spans="1:6" x14ac:dyDescent="0.25">
      <c r="A11" s="18">
        <v>3</v>
      </c>
      <c r="B11" s="79" t="s">
        <v>51</v>
      </c>
      <c r="C11" s="71">
        <v>150</v>
      </c>
    </row>
    <row r="12" spans="1:6" x14ac:dyDescent="0.25">
      <c r="A12" s="18">
        <v>4</v>
      </c>
      <c r="B12" s="15" t="s">
        <v>14</v>
      </c>
      <c r="C12" s="71">
        <v>2730</v>
      </c>
    </row>
    <row r="13" spans="1:6" x14ac:dyDescent="0.25">
      <c r="A13" s="18">
        <v>5</v>
      </c>
      <c r="B13" s="19" t="s">
        <v>15</v>
      </c>
      <c r="C13" s="71">
        <v>6455</v>
      </c>
    </row>
    <row r="14" spans="1:6" ht="33.75" customHeight="1" thickBot="1" x14ac:dyDescent="0.3">
      <c r="A14" s="14"/>
      <c r="B14" s="69"/>
      <c r="C14" s="70"/>
    </row>
    <row r="15" spans="1:6" ht="16.5" thickBot="1" x14ac:dyDescent="0.3">
      <c r="A15" s="118" t="s">
        <v>16</v>
      </c>
      <c r="B15" s="119"/>
      <c r="C15" s="72">
        <f>SUM(C9:C13)</f>
        <v>24413</v>
      </c>
    </row>
  </sheetData>
  <mergeCells count="6">
    <mergeCell ref="A15:B15"/>
    <mergeCell ref="A5:E5"/>
    <mergeCell ref="A6:E6"/>
    <mergeCell ref="A2:C2"/>
    <mergeCell ref="A3:C3"/>
    <mergeCell ref="A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workbookViewId="0">
      <selection activeCell="A4" sqref="A4:C4"/>
    </sheetView>
  </sheetViews>
  <sheetFormatPr defaultRowHeight="15" x14ac:dyDescent="0.25"/>
  <cols>
    <col min="2" max="2" width="51" customWidth="1"/>
    <col min="3" max="3" width="23.7109375" customWidth="1"/>
  </cols>
  <sheetData>
    <row r="1" spans="1:8" x14ac:dyDescent="0.25">
      <c r="A1" s="121"/>
      <c r="B1" s="121"/>
      <c r="C1" s="121"/>
    </row>
    <row r="2" spans="1:8" x14ac:dyDescent="0.25">
      <c r="A2" s="121"/>
      <c r="B2" s="121"/>
      <c r="C2" s="121"/>
    </row>
    <row r="3" spans="1:8" ht="60.75" customHeight="1" x14ac:dyDescent="0.25">
      <c r="A3" s="121"/>
      <c r="B3" s="121"/>
      <c r="C3" s="121"/>
    </row>
    <row r="4" spans="1:8" ht="15.75" customHeight="1" x14ac:dyDescent="0.25">
      <c r="A4" s="99" t="s">
        <v>58</v>
      </c>
      <c r="B4" s="99"/>
      <c r="C4" s="99"/>
      <c r="D4" s="30"/>
      <c r="E4" s="30"/>
      <c r="F4" s="30"/>
      <c r="G4" s="30"/>
      <c r="H4" s="30"/>
    </row>
    <row r="5" spans="1:8" ht="18" customHeight="1" x14ac:dyDescent="0.25">
      <c r="A5" s="99" t="s">
        <v>8</v>
      </c>
      <c r="B5" s="99"/>
      <c r="C5" s="99"/>
      <c r="D5" s="30"/>
      <c r="E5" s="30"/>
      <c r="F5" s="30"/>
      <c r="G5" s="30"/>
      <c r="H5" s="30"/>
    </row>
    <row r="6" spans="1:8" ht="18" customHeight="1" x14ac:dyDescent="0.25">
      <c r="A6" s="99" t="s">
        <v>46</v>
      </c>
      <c r="B6" s="99"/>
      <c r="C6" s="99"/>
      <c r="D6" s="30"/>
      <c r="E6" s="30"/>
      <c r="F6" s="30"/>
      <c r="G6" s="30"/>
      <c r="H6" s="30"/>
    </row>
    <row r="7" spans="1:8" ht="75.75" customHeight="1" x14ac:dyDescent="0.25">
      <c r="A7" s="29"/>
      <c r="B7" s="29"/>
      <c r="C7" s="29"/>
      <c r="D7" s="30"/>
      <c r="E7" s="30"/>
      <c r="F7" s="30"/>
      <c r="G7" s="30"/>
      <c r="H7" s="30"/>
    </row>
    <row r="8" spans="1:8" ht="27" customHeight="1" x14ac:dyDescent="0.25">
      <c r="A8" s="16"/>
      <c r="B8" s="16"/>
      <c r="C8" s="17" t="s">
        <v>36</v>
      </c>
    </row>
    <row r="9" spans="1:8" ht="25.5" x14ac:dyDescent="0.25">
      <c r="A9" s="54" t="s">
        <v>9</v>
      </c>
      <c r="B9" s="55" t="s">
        <v>10</v>
      </c>
      <c r="C9" s="54" t="s">
        <v>11</v>
      </c>
    </row>
    <row r="10" spans="1:8" x14ac:dyDescent="0.25">
      <c r="A10" s="56" t="s">
        <v>1</v>
      </c>
      <c r="B10" s="15" t="s">
        <v>18</v>
      </c>
      <c r="C10" s="58">
        <v>1600</v>
      </c>
      <c r="D10" s="57"/>
    </row>
    <row r="11" spans="1:8" x14ac:dyDescent="0.25">
      <c r="A11" s="56" t="s">
        <v>4</v>
      </c>
      <c r="B11" s="19" t="s">
        <v>19</v>
      </c>
      <c r="C11" s="58">
        <v>300</v>
      </c>
    </row>
    <row r="12" spans="1:8" x14ac:dyDescent="0.25">
      <c r="A12" s="56" t="s">
        <v>5</v>
      </c>
      <c r="B12" s="20" t="s">
        <v>20</v>
      </c>
      <c r="C12" s="58">
        <v>300</v>
      </c>
    </row>
    <row r="13" spans="1:8" x14ac:dyDescent="0.25">
      <c r="A13" s="56" t="s">
        <v>23</v>
      </c>
      <c r="B13" s="19" t="s">
        <v>21</v>
      </c>
      <c r="C13" s="58">
        <v>200</v>
      </c>
    </row>
    <row r="14" spans="1:8" x14ac:dyDescent="0.25">
      <c r="A14" s="56" t="s">
        <v>24</v>
      </c>
      <c r="B14" s="19" t="s">
        <v>22</v>
      </c>
      <c r="C14" s="58">
        <v>100</v>
      </c>
    </row>
    <row r="15" spans="1:8" x14ac:dyDescent="0.25">
      <c r="A15" s="56" t="s">
        <v>25</v>
      </c>
      <c r="B15" s="19" t="s">
        <v>28</v>
      </c>
      <c r="C15" s="58">
        <v>200</v>
      </c>
    </row>
    <row r="16" spans="1:8" x14ac:dyDescent="0.25">
      <c r="A16" s="56" t="s">
        <v>26</v>
      </c>
      <c r="B16" s="15" t="s">
        <v>60</v>
      </c>
      <c r="C16" s="58">
        <v>50</v>
      </c>
    </row>
    <row r="17" spans="1:3" x14ac:dyDescent="0.25">
      <c r="A17" s="56" t="s">
        <v>27</v>
      </c>
      <c r="B17" s="80" t="s">
        <v>59</v>
      </c>
      <c r="C17" s="58">
        <v>50</v>
      </c>
    </row>
    <row r="18" spans="1:3" x14ac:dyDescent="0.25">
      <c r="A18" s="56" t="s">
        <v>29</v>
      </c>
      <c r="B18" s="80" t="s">
        <v>54</v>
      </c>
      <c r="C18" s="58">
        <v>10</v>
      </c>
    </row>
    <row r="19" spans="1:3" x14ac:dyDescent="0.25">
      <c r="A19" s="56" t="s">
        <v>30</v>
      </c>
      <c r="B19" s="80" t="s">
        <v>61</v>
      </c>
      <c r="C19" s="58">
        <v>30</v>
      </c>
    </row>
    <row r="20" spans="1:3" x14ac:dyDescent="0.25">
      <c r="A20" s="56" t="s">
        <v>52</v>
      </c>
      <c r="B20" s="19" t="s">
        <v>62</v>
      </c>
      <c r="C20" s="58">
        <v>5</v>
      </c>
    </row>
    <row r="21" spans="1:3" x14ac:dyDescent="0.25">
      <c r="A21" s="56" t="s">
        <v>53</v>
      </c>
      <c r="B21" s="19" t="s">
        <v>63</v>
      </c>
      <c r="C21" s="58">
        <v>100</v>
      </c>
    </row>
    <row r="22" spans="1:3" x14ac:dyDescent="0.25">
      <c r="A22" s="56" t="s">
        <v>55</v>
      </c>
      <c r="B22" s="19" t="s">
        <v>64</v>
      </c>
      <c r="C22" s="58">
        <v>5</v>
      </c>
    </row>
    <row r="23" spans="1:3" ht="15.75" thickBot="1" x14ac:dyDescent="0.3">
      <c r="A23" s="60"/>
      <c r="B23" s="48"/>
      <c r="C23" s="61"/>
    </row>
    <row r="24" spans="1:3" ht="16.5" thickBot="1" x14ac:dyDescent="0.3">
      <c r="A24" s="122" t="s">
        <v>17</v>
      </c>
      <c r="B24" s="123"/>
      <c r="C24" s="59">
        <f>SUM(C10:C22)</f>
        <v>2950</v>
      </c>
    </row>
    <row r="25" spans="1:3" x14ac:dyDescent="0.25">
      <c r="A25" s="16"/>
      <c r="B25" s="16"/>
      <c r="C25" s="16"/>
    </row>
  </sheetData>
  <mergeCells count="5">
    <mergeCell ref="A1:C3"/>
    <mergeCell ref="A4:C4"/>
    <mergeCell ref="A24:B24"/>
    <mergeCell ref="A5:C5"/>
    <mergeCell ref="A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5"/>
  <sheetViews>
    <sheetView workbookViewId="0">
      <selection activeCell="K18" sqref="K18"/>
    </sheetView>
  </sheetViews>
  <sheetFormatPr defaultRowHeight="15" x14ac:dyDescent="0.25"/>
  <cols>
    <col min="1" max="1" width="5.7109375" customWidth="1"/>
    <col min="2" max="2" width="11.140625" customWidth="1"/>
    <col min="3" max="3" width="3.42578125" customWidth="1"/>
    <col min="9" max="9" width="15.85546875" customWidth="1"/>
  </cols>
  <sheetData>
    <row r="2" spans="2:11" ht="45.75" customHeight="1" x14ac:dyDescent="0.25"/>
    <row r="3" spans="2:11" ht="18" customHeight="1" x14ac:dyDescent="0.25">
      <c r="B3" s="99" t="s">
        <v>58</v>
      </c>
      <c r="C3" s="99"/>
      <c r="D3" s="99"/>
      <c r="E3" s="99"/>
      <c r="F3" s="99"/>
      <c r="G3" s="99"/>
      <c r="H3" s="99"/>
      <c r="I3" s="99"/>
      <c r="J3" s="30"/>
      <c r="K3" s="30"/>
    </row>
    <row r="4" spans="2:11" ht="18" customHeight="1" x14ac:dyDescent="0.25">
      <c r="B4" s="99" t="s">
        <v>8</v>
      </c>
      <c r="C4" s="99"/>
      <c r="D4" s="99"/>
      <c r="E4" s="99"/>
      <c r="F4" s="99"/>
      <c r="G4" s="99"/>
      <c r="H4" s="99"/>
      <c r="I4" s="99"/>
      <c r="J4" s="30"/>
      <c r="K4" s="30"/>
    </row>
    <row r="5" spans="2:11" ht="18" x14ac:dyDescent="0.25">
      <c r="B5" s="124" t="s">
        <v>37</v>
      </c>
      <c r="C5" s="124"/>
      <c r="D5" s="124"/>
      <c r="E5" s="124"/>
      <c r="F5" s="124"/>
      <c r="G5" s="124"/>
      <c r="H5" s="124"/>
      <c r="I5" s="124"/>
      <c r="J5" s="97"/>
    </row>
    <row r="6" spans="2:11" ht="59.25" customHeight="1" x14ac:dyDescent="0.25">
      <c r="B6" s="31"/>
      <c r="C6" s="31"/>
      <c r="D6" s="31"/>
      <c r="E6" s="31"/>
      <c r="F6" s="31"/>
      <c r="G6" s="31"/>
      <c r="H6" s="31"/>
      <c r="I6" s="31"/>
      <c r="J6" s="31"/>
    </row>
    <row r="7" spans="2:11" ht="21.75" customHeight="1" x14ac:dyDescent="0.25">
      <c r="B7" s="31"/>
      <c r="C7" s="31"/>
      <c r="D7" s="31"/>
      <c r="E7" s="31"/>
      <c r="F7" s="31"/>
      <c r="G7" s="31"/>
      <c r="H7" s="31"/>
      <c r="I7" s="92" t="s">
        <v>36</v>
      </c>
      <c r="J7" s="98"/>
    </row>
    <row r="8" spans="2:11" ht="24" customHeight="1" x14ac:dyDescent="0.25">
      <c r="B8" s="31" t="s">
        <v>65</v>
      </c>
      <c r="D8" s="31"/>
      <c r="E8" s="31"/>
      <c r="F8" s="31"/>
      <c r="G8" s="31"/>
      <c r="H8" s="31"/>
      <c r="I8" s="35">
        <v>74580</v>
      </c>
      <c r="J8" s="35"/>
    </row>
    <row r="9" spans="2:11" ht="15.75" x14ac:dyDescent="0.25">
      <c r="C9" s="31" t="s">
        <v>74</v>
      </c>
      <c r="E9" s="31"/>
      <c r="F9" s="31"/>
      <c r="G9" s="31"/>
      <c r="H9" s="31"/>
      <c r="I9" s="35">
        <v>17375</v>
      </c>
      <c r="J9" s="35"/>
    </row>
    <row r="10" spans="2:11" ht="15.75" x14ac:dyDescent="0.25">
      <c r="C10" s="31" t="s">
        <v>38</v>
      </c>
      <c r="E10" s="31"/>
      <c r="F10" s="31"/>
      <c r="G10" s="31"/>
      <c r="H10" s="31"/>
      <c r="I10" s="35"/>
      <c r="J10" s="35"/>
    </row>
    <row r="11" spans="2:11" ht="15.75" x14ac:dyDescent="0.25">
      <c r="C11" s="32" t="s">
        <v>40</v>
      </c>
      <c r="D11" s="31" t="s">
        <v>75</v>
      </c>
      <c r="F11" s="31"/>
      <c r="G11" s="31"/>
      <c r="H11" s="31"/>
      <c r="I11" s="35">
        <v>5000</v>
      </c>
      <c r="J11" s="35"/>
    </row>
    <row r="12" spans="2:11" ht="15.75" x14ac:dyDescent="0.25">
      <c r="C12" s="32" t="s">
        <v>40</v>
      </c>
      <c r="D12" s="31" t="s">
        <v>76</v>
      </c>
      <c r="F12" s="31"/>
      <c r="G12" s="31"/>
      <c r="H12" s="31"/>
      <c r="I12" s="35">
        <v>10881</v>
      </c>
      <c r="J12" s="35"/>
    </row>
    <row r="13" spans="2:11" ht="16.5" thickBot="1" x14ac:dyDescent="0.3">
      <c r="C13" s="31"/>
      <c r="D13" s="31"/>
      <c r="E13" s="31"/>
      <c r="F13" s="31"/>
      <c r="G13" s="31"/>
      <c r="H13" s="31"/>
      <c r="I13" s="35"/>
      <c r="J13" s="35"/>
    </row>
    <row r="14" spans="2:11" ht="19.5" thickBot="1" x14ac:dyDescent="0.35">
      <c r="B14" s="33" t="s">
        <v>39</v>
      </c>
      <c r="C14" s="96"/>
      <c r="D14" s="34"/>
      <c r="E14" s="34"/>
      <c r="F14" s="34"/>
      <c r="G14" s="34"/>
      <c r="H14" s="34"/>
      <c r="I14" s="37">
        <f>I8-SUM(I9:I12)</f>
        <v>41324</v>
      </c>
      <c r="J14" s="35"/>
    </row>
    <row r="15" spans="2:11" ht="15.75" x14ac:dyDescent="0.25">
      <c r="B15" s="31"/>
      <c r="C15" s="32"/>
      <c r="D15" s="31"/>
      <c r="E15" s="31"/>
      <c r="F15" s="31"/>
      <c r="G15" s="31"/>
      <c r="H15" s="31"/>
      <c r="I15" s="31"/>
      <c r="J15" s="35"/>
    </row>
    <row r="16" spans="2:11" ht="15.75" x14ac:dyDescent="0.25">
      <c r="B16" s="31"/>
      <c r="C16" s="32"/>
      <c r="D16" s="31"/>
      <c r="E16" s="31"/>
      <c r="F16" s="31"/>
      <c r="G16" s="31"/>
      <c r="H16" s="31"/>
      <c r="I16" s="31"/>
      <c r="J16" s="36"/>
    </row>
    <row r="17" spans="2:12" ht="32.25" customHeight="1" x14ac:dyDescent="0.25">
      <c r="B17" s="93"/>
      <c r="C17" s="93"/>
      <c r="D17" s="93"/>
      <c r="E17" s="93"/>
      <c r="F17" s="93"/>
      <c r="G17" s="93"/>
      <c r="H17" s="93"/>
      <c r="I17" s="93"/>
      <c r="J17" s="36"/>
      <c r="L17" s="90"/>
    </row>
    <row r="18" spans="2:12" ht="18.75" x14ac:dyDescent="0.3">
      <c r="B18" s="94"/>
      <c r="C18" s="94"/>
      <c r="D18" s="94"/>
      <c r="E18" s="94"/>
      <c r="F18" s="94"/>
      <c r="G18" s="94"/>
      <c r="H18" s="94"/>
      <c r="I18" s="94"/>
      <c r="J18" s="95"/>
    </row>
    <row r="19" spans="2:12" ht="15.75" x14ac:dyDescent="0.25">
      <c r="B19" s="31"/>
      <c r="C19" s="31"/>
      <c r="D19" s="31"/>
      <c r="E19" s="31"/>
      <c r="F19" s="31"/>
      <c r="G19" s="31"/>
      <c r="H19" s="31"/>
      <c r="I19" s="31"/>
      <c r="J19" s="31"/>
    </row>
    <row r="20" spans="2:12" ht="15.75" x14ac:dyDescent="0.25">
      <c r="B20" s="31"/>
      <c r="C20" s="31"/>
      <c r="D20" s="31"/>
      <c r="E20" s="31"/>
      <c r="F20" s="31"/>
      <c r="G20" s="31"/>
      <c r="H20" s="31"/>
      <c r="I20" s="31"/>
      <c r="J20" s="31"/>
    </row>
    <row r="21" spans="2:12" ht="15.75" x14ac:dyDescent="0.25">
      <c r="B21" s="31"/>
      <c r="C21" s="31"/>
      <c r="D21" s="31"/>
      <c r="E21" s="31"/>
      <c r="F21" s="31"/>
      <c r="G21" s="31"/>
      <c r="H21" s="31"/>
      <c r="I21" s="31"/>
      <c r="J21" s="31"/>
    </row>
    <row r="22" spans="2:12" ht="15.75" x14ac:dyDescent="0.25">
      <c r="B22" s="31"/>
      <c r="C22" s="31"/>
      <c r="D22" s="31"/>
      <c r="E22" s="31"/>
      <c r="F22" s="31"/>
      <c r="G22" s="31"/>
      <c r="H22" s="31"/>
      <c r="I22" s="31"/>
      <c r="J22" s="31"/>
    </row>
    <row r="23" spans="2:12" ht="15.75" x14ac:dyDescent="0.25">
      <c r="B23" s="31"/>
      <c r="C23" s="31"/>
      <c r="D23" s="31"/>
      <c r="E23" s="31"/>
      <c r="F23" s="31"/>
      <c r="G23" s="31"/>
      <c r="H23" s="31"/>
      <c r="I23" s="31"/>
      <c r="J23" s="31"/>
    </row>
    <row r="24" spans="2:12" ht="15.75" x14ac:dyDescent="0.25">
      <c r="B24" s="31"/>
      <c r="C24" s="31"/>
      <c r="D24" s="31"/>
      <c r="E24" s="31"/>
      <c r="F24" s="31"/>
      <c r="G24" s="31"/>
      <c r="H24" s="31"/>
      <c r="I24" s="31"/>
      <c r="J24" s="31"/>
    </row>
    <row r="25" spans="2:12" ht="15.75" x14ac:dyDescent="0.25">
      <c r="B25" s="31"/>
      <c r="C25" s="31"/>
      <c r="D25" s="31"/>
      <c r="E25" s="31"/>
      <c r="F25" s="31"/>
      <c r="G25" s="31"/>
      <c r="H25" s="31"/>
      <c r="I25" s="31"/>
      <c r="J25" s="31"/>
    </row>
  </sheetData>
  <mergeCells count="3">
    <mergeCell ref="B3:I3"/>
    <mergeCell ref="B4:I4"/>
    <mergeCell ref="B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5"/>
  <sheetViews>
    <sheetView workbookViewId="0">
      <selection activeCell="I6" sqref="I6"/>
    </sheetView>
  </sheetViews>
  <sheetFormatPr defaultRowHeight="15" x14ac:dyDescent="0.25"/>
  <cols>
    <col min="1" max="1" width="8" customWidth="1"/>
    <col min="2" max="2" width="4.140625" customWidth="1"/>
  </cols>
  <sheetData>
    <row r="2" spans="1:10" ht="53.25" customHeight="1" x14ac:dyDescent="0.25"/>
    <row r="3" spans="1:10" ht="18" customHeight="1" x14ac:dyDescent="0.25">
      <c r="A3" s="99" t="s">
        <v>58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8" customHeight="1" x14ac:dyDescent="0.25">
      <c r="A4" s="99" t="s">
        <v>8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ht="18" x14ac:dyDescent="0.25">
      <c r="A5" s="124" t="s">
        <v>41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0" ht="97.5" customHeight="1" x14ac:dyDescent="0.25">
      <c r="B6" s="39"/>
      <c r="C6" s="39"/>
      <c r="D6" s="39"/>
      <c r="E6" s="39"/>
      <c r="F6" s="39"/>
      <c r="G6" s="39"/>
      <c r="H6" s="39"/>
      <c r="I6" s="39"/>
      <c r="J6" s="39"/>
    </row>
    <row r="7" spans="1:10" ht="42.75" customHeight="1" x14ac:dyDescent="0.25">
      <c r="B7" s="39"/>
      <c r="C7" s="39"/>
      <c r="D7" s="39"/>
      <c r="E7" s="39"/>
      <c r="F7" s="39"/>
      <c r="G7" s="39"/>
      <c r="H7" s="39"/>
      <c r="I7" s="126" t="s">
        <v>36</v>
      </c>
      <c r="J7" s="126"/>
    </row>
    <row r="8" spans="1:10" ht="29.25" customHeight="1" x14ac:dyDescent="0.25">
      <c r="A8" s="125" t="s">
        <v>42</v>
      </c>
      <c r="B8" s="125"/>
      <c r="C8" s="125"/>
      <c r="D8" s="125"/>
      <c r="E8" s="39"/>
      <c r="F8" s="39"/>
      <c r="G8" s="39"/>
      <c r="H8" s="39"/>
      <c r="I8" s="39"/>
      <c r="J8" s="39"/>
    </row>
    <row r="9" spans="1:10" ht="29.25" customHeight="1" x14ac:dyDescent="0.25">
      <c r="B9" s="39"/>
      <c r="C9" s="39"/>
      <c r="D9" s="39"/>
      <c r="E9" s="39"/>
      <c r="F9" s="39"/>
      <c r="G9" s="39"/>
      <c r="H9" s="39"/>
      <c r="I9" s="39"/>
      <c r="J9" s="39"/>
    </row>
    <row r="10" spans="1:10" ht="15.75" x14ac:dyDescent="0.25"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6.5" customHeight="1" x14ac:dyDescent="0.25">
      <c r="B11" s="39" t="s">
        <v>1</v>
      </c>
      <c r="C11" s="39" t="s">
        <v>43</v>
      </c>
      <c r="D11" s="39"/>
      <c r="E11" s="39"/>
      <c r="F11" s="39"/>
      <c r="G11" s="39"/>
      <c r="H11" s="39"/>
      <c r="I11" s="39"/>
      <c r="J11" s="40">
        <v>28396</v>
      </c>
    </row>
    <row r="12" spans="1:10" ht="18.75" customHeight="1" x14ac:dyDescent="0.25">
      <c r="B12" s="39" t="s">
        <v>4</v>
      </c>
      <c r="C12" s="39" t="s">
        <v>56</v>
      </c>
      <c r="D12" s="39"/>
      <c r="E12" s="39"/>
      <c r="F12" s="39"/>
      <c r="G12" s="39"/>
      <c r="H12" s="39"/>
      <c r="I12" s="39"/>
      <c r="J12" s="40">
        <v>2198</v>
      </c>
    </row>
    <row r="13" spans="1:10" ht="21.75" customHeight="1" x14ac:dyDescent="0.25">
      <c r="B13" s="39" t="s">
        <v>5</v>
      </c>
      <c r="C13" s="39" t="s">
        <v>66</v>
      </c>
      <c r="D13" s="39"/>
      <c r="E13" s="39"/>
      <c r="F13" s="39"/>
      <c r="G13" s="39"/>
      <c r="H13" s="39"/>
      <c r="I13" s="39"/>
      <c r="J13" s="40">
        <v>1279</v>
      </c>
    </row>
    <row r="14" spans="1:10" ht="21.75" customHeight="1" thickBot="1" x14ac:dyDescent="0.3">
      <c r="B14" s="39"/>
      <c r="C14" s="39"/>
      <c r="D14" s="39"/>
      <c r="E14" s="39"/>
      <c r="F14" s="39"/>
      <c r="G14" s="39"/>
      <c r="H14" s="39"/>
      <c r="I14" s="39"/>
      <c r="J14" s="40"/>
    </row>
    <row r="15" spans="1:10" ht="16.5" thickBot="1" x14ac:dyDescent="0.3">
      <c r="A15" s="41" t="s">
        <v>44</v>
      </c>
      <c r="B15" s="42"/>
      <c r="C15" s="42"/>
      <c r="D15" s="42"/>
      <c r="E15" s="43"/>
      <c r="F15" s="43"/>
      <c r="G15" s="43"/>
      <c r="H15" s="43"/>
      <c r="I15" s="43"/>
      <c r="J15" s="44">
        <f>SUM(J11:J13)</f>
        <v>31873</v>
      </c>
    </row>
  </sheetData>
  <mergeCells count="5">
    <mergeCell ref="A8:D8"/>
    <mergeCell ref="I7:J7"/>
    <mergeCell ref="A3:J3"/>
    <mergeCell ref="A4:J4"/>
    <mergeCell ref="A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Munka2</vt:lpstr>
      <vt:lpstr>Munka3</vt:lpstr>
      <vt:lpstr>Munka4</vt:lpstr>
      <vt:lpstr>Munka6</vt:lpstr>
      <vt:lpstr>Munka7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Kollár Nikolett</cp:lastModifiedBy>
  <cp:lastPrinted>2021-05-27T13:03:59Z</cp:lastPrinted>
  <dcterms:created xsi:type="dcterms:W3CDTF">2019-02-13T12:37:34Z</dcterms:created>
  <dcterms:modified xsi:type="dcterms:W3CDTF">2021-06-01T07:42:48Z</dcterms:modified>
</cp:coreProperties>
</file>