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514\Szentbalázs ktv mód\"/>
    </mc:Choice>
  </mc:AlternateContent>
  <xr:revisionPtr revIDLastSave="0" documentId="13_ncr:1_{D419080A-EFEE-466F-937C-F05C8BE864E9}" xr6:coauthVersionLast="45" xr6:coauthVersionMax="45" xr10:uidLastSave="{00000000-0000-0000-0000-000000000000}"/>
  <bookViews>
    <workbookView xWindow="-108" yWindow="-108" windowWidth="23256" windowHeight="12600" xr2:uid="{4C0D6DDA-CE98-4CC3-850E-7CA212CDE76A}"/>
  </bookViews>
  <sheets>
    <sheet name="13.Adósság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D14" i="1"/>
  <c r="C14" i="1"/>
  <c r="C15" i="1" s="1"/>
  <c r="C11" i="1"/>
  <c r="C10" i="1"/>
  <c r="C9" i="1"/>
</calcChain>
</file>

<file path=xl/sharedStrings.xml><?xml version="1.0" encoding="utf-8"?>
<sst xmlns="http://schemas.openxmlformats.org/spreadsheetml/2006/main" count="39" uniqueCount="38">
  <si>
    <t>Szentbalázs</t>
  </si>
  <si>
    <t>Ft-ban</t>
  </si>
  <si>
    <t>I. A saját bevételek és az adósságot keletkeztető ügyletekből és kezességvállalásokból fennálló kötelezettségek aránya</t>
  </si>
  <si>
    <t xml:space="preserve">A. </t>
  </si>
  <si>
    <t xml:space="preserve">B. </t>
  </si>
  <si>
    <t>C.</t>
  </si>
  <si>
    <t>D.</t>
  </si>
  <si>
    <t>E.</t>
  </si>
  <si>
    <t>F.</t>
  </si>
  <si>
    <t xml:space="preserve"> I. Saját bevételek</t>
  </si>
  <si>
    <t>Eredeti ei</t>
  </si>
  <si>
    <t>Módosított ei.</t>
  </si>
  <si>
    <t>Helyi adók</t>
  </si>
  <si>
    <t>Osztalék, koncsessziós díjak</t>
  </si>
  <si>
    <t>Díjak, pótloékok, bírságok</t>
  </si>
  <si>
    <t>Tárgyi eszközök, immateriális javask, vagyoni értékű jog értékestése és hasznosítása, vagyonhasznosításból származó bevétel</t>
  </si>
  <si>
    <t>Részvények, részesedeések értékesítés</t>
  </si>
  <si>
    <t>Vállalat értékesítéséből, privazitációból származó bev.</t>
  </si>
  <si>
    <t>Kezességvállalással kapcsolatos megtérülés</t>
  </si>
  <si>
    <t>Saját bevételek összesen:</t>
  </si>
  <si>
    <t>Saját bevételek 50%-a</t>
  </si>
  <si>
    <t>II. Adósságot keletkeztető ügyletek</t>
  </si>
  <si>
    <t>hitel előző években felvett</t>
  </si>
  <si>
    <t xml:space="preserve">értékpapír </t>
  </si>
  <si>
    <t xml:space="preserve">váltó </t>
  </si>
  <si>
    <t xml:space="preserve">pénzügyi lízing 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</si>
  <si>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</si>
  <si>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</si>
  <si>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</si>
  <si>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Összesen:</t>
  </si>
  <si>
    <t xml:space="preserve">Fizetési kötelezettség összesen: </t>
  </si>
  <si>
    <t>Fizetési kötelezettséggel csökkentett saját bevétel</t>
  </si>
  <si>
    <t xml:space="preserve">III. Az adósságot keletk. ügylet megkötését igénylő fejlesztési célok, valamint az adósságot keletk. ügyletek várható eü. összege </t>
  </si>
  <si>
    <t>Fejlesztési célok megnevezése</t>
  </si>
  <si>
    <t>Adósságot keletkeztető ügylet összege</t>
  </si>
  <si>
    <t>Nincs tervezve fejlesztési hitel felvétele, csak tám.megel</t>
  </si>
  <si>
    <t>Működési hitel felvétele, csak likvid hitel  van tervezte</t>
  </si>
  <si>
    <t>13. melléklet a(z) 6/2021. (V.17.) önk. rendelettel mód. 1/2020. (II.12.)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</si>
</sst>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/>
    <xf numFmtId="0" fontId="1" fillId="0" borderId="6" xfId="0" applyFont="1" applyBorder="1" applyAlignment="1">
      <alignment horizontal="justify" wrapText="1"/>
    </xf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justify"/>
    </xf>
    <xf numFmtId="0" fontId="0" fillId="0" borderId="10" xfId="0" applyBorder="1"/>
    <xf numFmtId="0" fontId="0" fillId="0" borderId="11" xfId="0" applyBorder="1"/>
    <xf numFmtId="0" fontId="1" fillId="0" borderId="12" xfId="0" applyFont="1" applyBorder="1" applyAlignment="1">
      <alignment horizontal="justify"/>
    </xf>
    <xf numFmtId="0" fontId="0" fillId="0" borderId="13" xfId="0" applyBorder="1"/>
    <xf numFmtId="0" fontId="1" fillId="0" borderId="14" xfId="0" applyFont="1" applyBorder="1" applyAlignment="1">
      <alignment horizontal="justify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0" xfId="0" applyFont="1"/>
    <xf numFmtId="0" fontId="0" fillId="0" borderId="18" xfId="0" applyBorder="1"/>
    <xf numFmtId="0" fontId="0" fillId="0" borderId="4" xfId="0" applyBorder="1"/>
    <xf numFmtId="0" fontId="2" fillId="0" borderId="3" xfId="0" applyFont="1" applyBorder="1"/>
    <xf numFmtId="0" fontId="0" fillId="0" borderId="19" xfId="0" applyBorder="1"/>
    <xf numFmtId="0" fontId="0" fillId="0" borderId="20" xfId="0" applyBorder="1"/>
    <xf numFmtId="0" fontId="2" fillId="0" borderId="2" xfId="0" applyFont="1" applyBorder="1" applyAlignment="1">
      <alignment horizontal="justify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0" borderId="27" xfId="0" applyFont="1" applyBorder="1" applyAlignment="1">
      <alignment horizontal="justify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" fillId="0" borderId="13" xfId="0" applyFont="1" applyBorder="1" applyAlignment="1">
      <alignment horizontal="justify"/>
    </xf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0" fillId="0" borderId="38" xfId="0" applyBorder="1"/>
    <xf numFmtId="0" fontId="2" fillId="0" borderId="39" xfId="0" applyFont="1" applyBorder="1" applyAlignment="1">
      <alignment horizontal="justify"/>
    </xf>
    <xf numFmtId="0" fontId="2" fillId="0" borderId="40" xfId="0" applyFont="1" applyBorder="1"/>
    <xf numFmtId="0" fontId="2" fillId="0" borderId="41" xfId="0" applyFont="1" applyBorder="1"/>
    <xf numFmtId="0" fontId="2" fillId="0" borderId="42" xfId="0" applyFont="1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6" xfId="0" applyBorder="1"/>
    <xf numFmtId="0" fontId="0" fillId="0" borderId="37" xfId="0" applyBorder="1"/>
    <xf numFmtId="0" fontId="2" fillId="0" borderId="0" xfId="0" applyFont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ulajdonos\Documents\SZENTBAL&#193;ZS\2020\2020.%20&#233;vi%20K&#246;lts&#233;gv.rendelet%20mell&#233;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. címrend"/>
      <sheetName val="2. maradvány"/>
      <sheetName val="3.finanszírozási c. műveletek"/>
      <sheetName val="4.Mérleg"/>
      <sheetName val="5.bev. forrásonként"/>
      <sheetName val="6. Kiadások"/>
      <sheetName val="7. lak. szolg. tám."/>
      <sheetName val="8. felújítás"/>
      <sheetName val="9. Beruházások"/>
      <sheetName val="10. EU projekt"/>
      <sheetName val="11. létszám-előir."/>
      <sheetName val="12.közfogl."/>
      <sheetName val="13. adósság"/>
      <sheetName val="14. céltartalék"/>
      <sheetName val="15. többéves"/>
      <sheetName val="16. előir.- falhaszn. ütemterv"/>
      <sheetName val="17.  közvetett támogatások"/>
      <sheetName val="18. egyéb működési tám"/>
    </sheetNames>
    <sheetDataSet>
      <sheetData sheetId="0"/>
      <sheetData sheetId="1"/>
      <sheetData sheetId="2"/>
      <sheetData sheetId="3"/>
      <sheetData sheetId="4">
        <row r="53">
          <cell r="H53">
            <v>0</v>
          </cell>
        </row>
        <row r="69">
          <cell r="H69">
            <v>0</v>
          </cell>
        </row>
        <row r="70">
          <cell r="H70">
            <v>4737750</v>
          </cell>
        </row>
        <row r="71">
          <cell r="H71">
            <v>0</v>
          </cell>
        </row>
        <row r="72">
          <cell r="H72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1D819-D44E-4FB6-B949-5D3318B47211}">
  <dimension ref="A1:H31"/>
  <sheetViews>
    <sheetView tabSelected="1" zoomScaleNormal="100" workbookViewId="0">
      <selection activeCell="B1" sqref="B1"/>
    </sheetView>
  </sheetViews>
  <sheetFormatPr defaultRowHeight="13.2" x14ac:dyDescent="0.25"/>
  <cols>
    <col min="2" max="2" width="48.5546875" bestFit="1" customWidth="1"/>
    <col min="3" max="4" width="12.5546875" customWidth="1"/>
    <col min="258" max="258" width="48.5546875" bestFit="1" customWidth="1"/>
    <col min="259" max="260" width="12.5546875" customWidth="1"/>
    <col min="514" max="514" width="48.5546875" bestFit="1" customWidth="1"/>
    <col min="515" max="516" width="12.5546875" customWidth="1"/>
    <col min="770" max="770" width="48.5546875" bestFit="1" customWidth="1"/>
    <col min="771" max="772" width="12.5546875" customWidth="1"/>
    <col min="1026" max="1026" width="48.5546875" bestFit="1" customWidth="1"/>
    <col min="1027" max="1028" width="12.5546875" customWidth="1"/>
    <col min="1282" max="1282" width="48.5546875" bestFit="1" customWidth="1"/>
    <col min="1283" max="1284" width="12.5546875" customWidth="1"/>
    <col min="1538" max="1538" width="48.5546875" bestFit="1" customWidth="1"/>
    <col min="1539" max="1540" width="12.5546875" customWidth="1"/>
    <col min="1794" max="1794" width="48.5546875" bestFit="1" customWidth="1"/>
    <col min="1795" max="1796" width="12.5546875" customWidth="1"/>
    <col min="2050" max="2050" width="48.5546875" bestFit="1" customWidth="1"/>
    <col min="2051" max="2052" width="12.5546875" customWidth="1"/>
    <col min="2306" max="2306" width="48.5546875" bestFit="1" customWidth="1"/>
    <col min="2307" max="2308" width="12.5546875" customWidth="1"/>
    <col min="2562" max="2562" width="48.5546875" bestFit="1" customWidth="1"/>
    <col min="2563" max="2564" width="12.5546875" customWidth="1"/>
    <col min="2818" max="2818" width="48.5546875" bestFit="1" customWidth="1"/>
    <col min="2819" max="2820" width="12.5546875" customWidth="1"/>
    <col min="3074" max="3074" width="48.5546875" bestFit="1" customWidth="1"/>
    <col min="3075" max="3076" width="12.5546875" customWidth="1"/>
    <col min="3330" max="3330" width="48.5546875" bestFit="1" customWidth="1"/>
    <col min="3331" max="3332" width="12.5546875" customWidth="1"/>
    <col min="3586" max="3586" width="48.5546875" bestFit="1" customWidth="1"/>
    <col min="3587" max="3588" width="12.5546875" customWidth="1"/>
    <col min="3842" max="3842" width="48.5546875" bestFit="1" customWidth="1"/>
    <col min="3843" max="3844" width="12.5546875" customWidth="1"/>
    <col min="4098" max="4098" width="48.5546875" bestFit="1" customWidth="1"/>
    <col min="4099" max="4100" width="12.5546875" customWidth="1"/>
    <col min="4354" max="4354" width="48.5546875" bestFit="1" customWidth="1"/>
    <col min="4355" max="4356" width="12.5546875" customWidth="1"/>
    <col min="4610" max="4610" width="48.5546875" bestFit="1" customWidth="1"/>
    <col min="4611" max="4612" width="12.5546875" customWidth="1"/>
    <col min="4866" max="4866" width="48.5546875" bestFit="1" customWidth="1"/>
    <col min="4867" max="4868" width="12.5546875" customWidth="1"/>
    <col min="5122" max="5122" width="48.5546875" bestFit="1" customWidth="1"/>
    <col min="5123" max="5124" width="12.5546875" customWidth="1"/>
    <col min="5378" max="5378" width="48.5546875" bestFit="1" customWidth="1"/>
    <col min="5379" max="5380" width="12.5546875" customWidth="1"/>
    <col min="5634" max="5634" width="48.5546875" bestFit="1" customWidth="1"/>
    <col min="5635" max="5636" width="12.5546875" customWidth="1"/>
    <col min="5890" max="5890" width="48.5546875" bestFit="1" customWidth="1"/>
    <col min="5891" max="5892" width="12.5546875" customWidth="1"/>
    <col min="6146" max="6146" width="48.5546875" bestFit="1" customWidth="1"/>
    <col min="6147" max="6148" width="12.5546875" customWidth="1"/>
    <col min="6402" max="6402" width="48.5546875" bestFit="1" customWidth="1"/>
    <col min="6403" max="6404" width="12.5546875" customWidth="1"/>
    <col min="6658" max="6658" width="48.5546875" bestFit="1" customWidth="1"/>
    <col min="6659" max="6660" width="12.5546875" customWidth="1"/>
    <col min="6914" max="6914" width="48.5546875" bestFit="1" customWidth="1"/>
    <col min="6915" max="6916" width="12.5546875" customWidth="1"/>
    <col min="7170" max="7170" width="48.5546875" bestFit="1" customWidth="1"/>
    <col min="7171" max="7172" width="12.5546875" customWidth="1"/>
    <col min="7426" max="7426" width="48.5546875" bestFit="1" customWidth="1"/>
    <col min="7427" max="7428" width="12.5546875" customWidth="1"/>
    <col min="7682" max="7682" width="48.5546875" bestFit="1" customWidth="1"/>
    <col min="7683" max="7684" width="12.5546875" customWidth="1"/>
    <col min="7938" max="7938" width="48.5546875" bestFit="1" customWidth="1"/>
    <col min="7939" max="7940" width="12.5546875" customWidth="1"/>
    <col min="8194" max="8194" width="48.5546875" bestFit="1" customWidth="1"/>
    <col min="8195" max="8196" width="12.5546875" customWidth="1"/>
    <col min="8450" max="8450" width="48.5546875" bestFit="1" customWidth="1"/>
    <col min="8451" max="8452" width="12.5546875" customWidth="1"/>
    <col min="8706" max="8706" width="48.5546875" bestFit="1" customWidth="1"/>
    <col min="8707" max="8708" width="12.5546875" customWidth="1"/>
    <col min="8962" max="8962" width="48.5546875" bestFit="1" customWidth="1"/>
    <col min="8963" max="8964" width="12.5546875" customWidth="1"/>
    <col min="9218" max="9218" width="48.5546875" bestFit="1" customWidth="1"/>
    <col min="9219" max="9220" width="12.5546875" customWidth="1"/>
    <col min="9474" max="9474" width="48.5546875" bestFit="1" customWidth="1"/>
    <col min="9475" max="9476" width="12.5546875" customWidth="1"/>
    <col min="9730" max="9730" width="48.5546875" bestFit="1" customWidth="1"/>
    <col min="9731" max="9732" width="12.5546875" customWidth="1"/>
    <col min="9986" max="9986" width="48.5546875" bestFit="1" customWidth="1"/>
    <col min="9987" max="9988" width="12.5546875" customWidth="1"/>
    <col min="10242" max="10242" width="48.5546875" bestFit="1" customWidth="1"/>
    <col min="10243" max="10244" width="12.5546875" customWidth="1"/>
    <col min="10498" max="10498" width="48.5546875" bestFit="1" customWidth="1"/>
    <col min="10499" max="10500" width="12.5546875" customWidth="1"/>
    <col min="10754" max="10754" width="48.5546875" bestFit="1" customWidth="1"/>
    <col min="10755" max="10756" width="12.5546875" customWidth="1"/>
    <col min="11010" max="11010" width="48.5546875" bestFit="1" customWidth="1"/>
    <col min="11011" max="11012" width="12.5546875" customWidth="1"/>
    <col min="11266" max="11266" width="48.5546875" bestFit="1" customWidth="1"/>
    <col min="11267" max="11268" width="12.5546875" customWidth="1"/>
    <col min="11522" max="11522" width="48.5546875" bestFit="1" customWidth="1"/>
    <col min="11523" max="11524" width="12.5546875" customWidth="1"/>
    <col min="11778" max="11778" width="48.5546875" bestFit="1" customWidth="1"/>
    <col min="11779" max="11780" width="12.5546875" customWidth="1"/>
    <col min="12034" max="12034" width="48.5546875" bestFit="1" customWidth="1"/>
    <col min="12035" max="12036" width="12.5546875" customWidth="1"/>
    <col min="12290" max="12290" width="48.5546875" bestFit="1" customWidth="1"/>
    <col min="12291" max="12292" width="12.5546875" customWidth="1"/>
    <col min="12546" max="12546" width="48.5546875" bestFit="1" customWidth="1"/>
    <col min="12547" max="12548" width="12.5546875" customWidth="1"/>
    <col min="12802" max="12802" width="48.5546875" bestFit="1" customWidth="1"/>
    <col min="12803" max="12804" width="12.5546875" customWidth="1"/>
    <col min="13058" max="13058" width="48.5546875" bestFit="1" customWidth="1"/>
    <col min="13059" max="13060" width="12.5546875" customWidth="1"/>
    <col min="13314" max="13314" width="48.5546875" bestFit="1" customWidth="1"/>
    <col min="13315" max="13316" width="12.5546875" customWidth="1"/>
    <col min="13570" max="13570" width="48.5546875" bestFit="1" customWidth="1"/>
    <col min="13571" max="13572" width="12.5546875" customWidth="1"/>
    <col min="13826" max="13826" width="48.5546875" bestFit="1" customWidth="1"/>
    <col min="13827" max="13828" width="12.5546875" customWidth="1"/>
    <col min="14082" max="14082" width="48.5546875" bestFit="1" customWidth="1"/>
    <col min="14083" max="14084" width="12.5546875" customWidth="1"/>
    <col min="14338" max="14338" width="48.5546875" bestFit="1" customWidth="1"/>
    <col min="14339" max="14340" width="12.5546875" customWidth="1"/>
    <col min="14594" max="14594" width="48.5546875" bestFit="1" customWidth="1"/>
    <col min="14595" max="14596" width="12.5546875" customWidth="1"/>
    <col min="14850" max="14850" width="48.5546875" bestFit="1" customWidth="1"/>
    <col min="14851" max="14852" width="12.5546875" customWidth="1"/>
    <col min="15106" max="15106" width="48.5546875" bestFit="1" customWidth="1"/>
    <col min="15107" max="15108" width="12.5546875" customWidth="1"/>
    <col min="15362" max="15362" width="48.5546875" bestFit="1" customWidth="1"/>
    <col min="15363" max="15364" width="12.5546875" customWidth="1"/>
    <col min="15618" max="15618" width="48.5546875" bestFit="1" customWidth="1"/>
    <col min="15619" max="15620" width="12.5546875" customWidth="1"/>
    <col min="15874" max="15874" width="48.5546875" bestFit="1" customWidth="1"/>
    <col min="15875" max="15876" width="12.5546875" customWidth="1"/>
    <col min="16130" max="16130" width="48.5546875" bestFit="1" customWidth="1"/>
    <col min="16131" max="16132" width="12.5546875" customWidth="1"/>
  </cols>
  <sheetData>
    <row r="1" spans="1:8" x14ac:dyDescent="0.25">
      <c r="B1" s="1" t="s">
        <v>37</v>
      </c>
    </row>
    <row r="3" spans="1:8" x14ac:dyDescent="0.25">
      <c r="B3" s="1" t="s">
        <v>0</v>
      </c>
      <c r="C3" s="1" t="s">
        <v>1</v>
      </c>
    </row>
    <row r="4" spans="1:8" x14ac:dyDescent="0.25">
      <c r="B4" s="55" t="s">
        <v>2</v>
      </c>
      <c r="C4" s="55"/>
      <c r="D4" s="55"/>
      <c r="E4" s="55"/>
      <c r="F4" s="55"/>
    </row>
    <row r="5" spans="1:8" ht="13.8" thickBot="1" x14ac:dyDescent="0.3">
      <c r="B5" t="s">
        <v>3</v>
      </c>
      <c r="C5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/>
    </row>
    <row r="6" spans="1:8" ht="13.8" thickBot="1" x14ac:dyDescent="0.3">
      <c r="A6" s="2">
        <v>1</v>
      </c>
      <c r="B6" s="3" t="s">
        <v>9</v>
      </c>
      <c r="C6" s="4" t="s">
        <v>10</v>
      </c>
      <c r="D6" s="5" t="s">
        <v>11</v>
      </c>
    </row>
    <row r="7" spans="1:8" x14ac:dyDescent="0.25">
      <c r="A7" s="6">
        <v>2</v>
      </c>
      <c r="B7" s="7" t="s">
        <v>12</v>
      </c>
      <c r="C7" s="8">
        <v>6575000</v>
      </c>
      <c r="D7" s="9">
        <v>7351757</v>
      </c>
    </row>
    <row r="8" spans="1:8" x14ac:dyDescent="0.25">
      <c r="A8" s="6">
        <v>3</v>
      </c>
      <c r="B8" s="10" t="s">
        <v>13</v>
      </c>
      <c r="C8" s="11"/>
      <c r="D8" s="12"/>
    </row>
    <row r="9" spans="1:8" x14ac:dyDescent="0.25">
      <c r="A9" s="6">
        <v>4</v>
      </c>
      <c r="B9" s="10" t="s">
        <v>14</v>
      </c>
      <c r="C9" s="11">
        <f>'[1]5.bev. forrásonként'!H53</f>
        <v>0</v>
      </c>
      <c r="D9" s="12">
        <v>108718</v>
      </c>
    </row>
    <row r="10" spans="1:8" ht="39.6" x14ac:dyDescent="0.25">
      <c r="A10" s="6">
        <v>5</v>
      </c>
      <c r="B10" s="10" t="s">
        <v>15</v>
      </c>
      <c r="C10" s="11">
        <f>'[1]5.bev. forrásonként'!H69+'[1]5.bev. forrásonként'!H70+'[1]5.bev. forrásonként'!H71</f>
        <v>4737750</v>
      </c>
      <c r="D10" s="12"/>
    </row>
    <row r="11" spans="1:8" x14ac:dyDescent="0.25">
      <c r="A11" s="6">
        <v>6</v>
      </c>
      <c r="B11" s="10" t="s">
        <v>16</v>
      </c>
      <c r="C11" s="11">
        <f>'[1]5.bev. forrásonként'!H72</f>
        <v>0</v>
      </c>
      <c r="D11" s="12"/>
    </row>
    <row r="12" spans="1:8" x14ac:dyDescent="0.25">
      <c r="A12" s="6">
        <v>7</v>
      </c>
      <c r="B12" s="13" t="s">
        <v>17</v>
      </c>
      <c r="C12" s="11">
        <v>0</v>
      </c>
      <c r="D12" s="12"/>
    </row>
    <row r="13" spans="1:8" ht="13.8" thickBot="1" x14ac:dyDescent="0.3">
      <c r="A13" s="14">
        <v>8</v>
      </c>
      <c r="B13" s="15" t="s">
        <v>18</v>
      </c>
      <c r="C13" s="16">
        <v>0</v>
      </c>
      <c r="D13" s="17"/>
    </row>
    <row r="14" spans="1:8" ht="13.8" thickBot="1" x14ac:dyDescent="0.3">
      <c r="A14" s="18">
        <v>9</v>
      </c>
      <c r="B14" s="19" t="s">
        <v>19</v>
      </c>
      <c r="C14" s="20">
        <f>SUM(C7:C13)</f>
        <v>11312750</v>
      </c>
      <c r="D14" s="12">
        <f>SUM(D7:D13)</f>
        <v>7460475</v>
      </c>
    </row>
    <row r="15" spans="1:8" ht="13.8" thickBot="1" x14ac:dyDescent="0.3">
      <c r="A15" s="21">
        <v>10</v>
      </c>
      <c r="B15" s="22" t="s">
        <v>20</v>
      </c>
      <c r="C15" s="23">
        <f>C14/2</f>
        <v>5656375</v>
      </c>
      <c r="D15" s="12">
        <f>D14/2</f>
        <v>3730237.5</v>
      </c>
    </row>
    <row r="16" spans="1:8" ht="13.8" thickBot="1" x14ac:dyDescent="0.3">
      <c r="A16" s="24">
        <v>11</v>
      </c>
      <c r="B16" s="25" t="s">
        <v>21</v>
      </c>
      <c r="C16" s="26">
        <v>2020</v>
      </c>
      <c r="D16" s="27">
        <v>2021</v>
      </c>
      <c r="E16" s="27">
        <v>2022</v>
      </c>
      <c r="F16" s="28">
        <v>2023</v>
      </c>
      <c r="G16" s="28">
        <v>2024</v>
      </c>
    </row>
    <row r="17" spans="1:7" x14ac:dyDescent="0.25">
      <c r="A17" s="2">
        <v>12</v>
      </c>
      <c r="B17" s="10" t="s">
        <v>22</v>
      </c>
      <c r="C17" s="29"/>
      <c r="D17" s="12"/>
      <c r="E17" s="12"/>
      <c r="F17" s="12"/>
      <c r="G17" s="30"/>
    </row>
    <row r="18" spans="1:7" x14ac:dyDescent="0.25">
      <c r="A18" s="6">
        <v>13</v>
      </c>
      <c r="B18" s="10" t="s">
        <v>23</v>
      </c>
      <c r="C18" s="29"/>
      <c r="D18" s="12"/>
      <c r="E18" s="12"/>
      <c r="F18" s="12"/>
      <c r="G18" s="30"/>
    </row>
    <row r="19" spans="1:7" x14ac:dyDescent="0.25">
      <c r="A19" s="6">
        <v>14</v>
      </c>
      <c r="B19" s="10" t="s">
        <v>24</v>
      </c>
      <c r="C19" s="29"/>
      <c r="D19" s="12"/>
      <c r="E19" s="12"/>
      <c r="F19" s="12"/>
      <c r="G19" s="30"/>
    </row>
    <row r="20" spans="1:7" x14ac:dyDescent="0.25">
      <c r="A20" s="6">
        <v>15</v>
      </c>
      <c r="B20" s="10" t="s">
        <v>25</v>
      </c>
      <c r="C20" s="29"/>
      <c r="D20" s="12"/>
      <c r="E20" s="12"/>
      <c r="F20" s="12"/>
      <c r="G20" s="30"/>
    </row>
    <row r="21" spans="1:7" ht="26.4" x14ac:dyDescent="0.25">
      <c r="A21" s="6">
        <v>16</v>
      </c>
      <c r="B21" s="10" t="s">
        <v>26</v>
      </c>
      <c r="C21" s="29"/>
      <c r="D21" s="12"/>
      <c r="E21" s="12"/>
      <c r="F21" s="12"/>
      <c r="G21" s="30"/>
    </row>
    <row r="22" spans="1:7" ht="26.4" x14ac:dyDescent="0.25">
      <c r="A22" s="6">
        <v>17</v>
      </c>
      <c r="B22" s="10" t="s">
        <v>27</v>
      </c>
      <c r="C22" s="29"/>
      <c r="D22" s="12"/>
      <c r="E22" s="12"/>
      <c r="F22" s="12"/>
      <c r="G22" s="30"/>
    </row>
    <row r="23" spans="1:7" ht="40.200000000000003" thickBot="1" x14ac:dyDescent="0.3">
      <c r="A23" s="31">
        <v>18</v>
      </c>
      <c r="B23" s="32" t="s">
        <v>28</v>
      </c>
      <c r="C23" s="33"/>
      <c r="D23" s="17"/>
      <c r="E23" s="17"/>
      <c r="F23" s="17"/>
      <c r="G23" s="34"/>
    </row>
    <row r="24" spans="1:7" x14ac:dyDescent="0.25">
      <c r="A24" s="35">
        <v>19</v>
      </c>
      <c r="B24" s="36" t="s">
        <v>29</v>
      </c>
      <c r="C24" s="37"/>
      <c r="D24" s="38"/>
      <c r="E24" s="38"/>
      <c r="F24" s="38"/>
      <c r="G24" s="39"/>
    </row>
    <row r="25" spans="1:7" ht="13.8" thickBot="1" x14ac:dyDescent="0.3">
      <c r="A25" s="40">
        <v>20</v>
      </c>
      <c r="B25" s="41" t="s">
        <v>30</v>
      </c>
      <c r="C25" s="42">
        <v>0</v>
      </c>
      <c r="D25" s="43">
        <v>0</v>
      </c>
      <c r="E25" s="43">
        <v>0</v>
      </c>
      <c r="F25" s="43">
        <v>0</v>
      </c>
      <c r="G25" s="44">
        <v>0</v>
      </c>
    </row>
    <row r="26" spans="1:7" ht="13.8" thickBot="1" x14ac:dyDescent="0.3">
      <c r="A26" s="45">
        <v>21</v>
      </c>
      <c r="B26" s="46" t="s">
        <v>31</v>
      </c>
      <c r="C26" s="47">
        <v>3730237.5</v>
      </c>
      <c r="D26" s="48"/>
      <c r="E26" s="48"/>
      <c r="F26" s="48"/>
      <c r="G26" s="49"/>
    </row>
    <row r="27" spans="1:7" x14ac:dyDescent="0.25">
      <c r="A27" s="35">
        <v>22</v>
      </c>
      <c r="B27" s="56" t="s">
        <v>32</v>
      </c>
      <c r="C27" s="57"/>
      <c r="D27" s="57"/>
      <c r="E27" s="57"/>
      <c r="F27" s="58"/>
    </row>
    <row r="28" spans="1:7" x14ac:dyDescent="0.25">
      <c r="A28" s="50">
        <v>23</v>
      </c>
      <c r="B28" s="51" t="s">
        <v>33</v>
      </c>
      <c r="C28" s="12" t="s">
        <v>34</v>
      </c>
      <c r="D28" s="12"/>
      <c r="E28" s="12"/>
      <c r="F28" s="30"/>
    </row>
    <row r="29" spans="1:7" x14ac:dyDescent="0.25">
      <c r="A29" s="50">
        <v>24</v>
      </c>
      <c r="B29" s="51" t="s">
        <v>35</v>
      </c>
      <c r="C29" s="12"/>
      <c r="D29" s="12"/>
      <c r="E29" s="12"/>
      <c r="F29" s="30"/>
    </row>
    <row r="30" spans="1:7" x14ac:dyDescent="0.25">
      <c r="A30" s="50">
        <v>25</v>
      </c>
      <c r="B30" s="51" t="s">
        <v>36</v>
      </c>
      <c r="C30" s="12"/>
      <c r="D30" s="12"/>
      <c r="E30" s="12"/>
      <c r="F30" s="30"/>
    </row>
    <row r="31" spans="1:7" ht="13.8" thickBot="1" x14ac:dyDescent="0.3">
      <c r="A31" s="40">
        <v>26</v>
      </c>
      <c r="B31" s="52" t="s">
        <v>29</v>
      </c>
      <c r="C31" s="53"/>
      <c r="D31" s="53"/>
      <c r="E31" s="53"/>
      <c r="F31" s="54"/>
    </row>
  </sheetData>
  <mergeCells count="2">
    <mergeCell ref="B4:F4"/>
    <mergeCell ref="B27:F27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13.Adósság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Tulajdonos</cp:lastModifiedBy>
  <dcterms:created xsi:type="dcterms:W3CDTF">2021-05-14T05:14:32Z</dcterms:created>
  <dcterms:modified xsi:type="dcterms:W3CDTF">2021-05-17T10:03:34Z</dcterms:modified>
</cp:coreProperties>
</file>