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\\SYNOLOGYNAS\Közös\MARIANN\Gősfa zárszámadás 2020\beszámozott\"/>
    </mc:Choice>
  </mc:AlternateContent>
  <xr:revisionPtr revIDLastSave="0" documentId="13_ncr:40009_{5648E283-5CFE-41D7-A823-A6131449968D}" xr6:coauthVersionLast="47" xr6:coauthVersionMax="47" xr10:uidLastSave="{00000000-0000-0000-0000-000000000000}"/>
  <bookViews>
    <workbookView xWindow="-108" yWindow="-108" windowWidth="23256" windowHeight="12576"/>
  </bookViews>
  <sheets>
    <sheet name="Munka2" sheetId="2" r:id="rId1"/>
    <sheet name="Munka3" sheetId="3" r:id="rId2"/>
  </sheets>
  <calcPr calcId="181029"/>
</workbook>
</file>

<file path=xl/calcChain.xml><?xml version="1.0" encoding="utf-8"?>
<calcChain xmlns="http://schemas.openxmlformats.org/spreadsheetml/2006/main">
  <c r="E15" i="2" l="1"/>
  <c r="E34" i="2" s="1"/>
  <c r="E28" i="2"/>
  <c r="E33" i="2"/>
  <c r="E22" i="2"/>
  <c r="E35" i="2" s="1"/>
  <c r="D33" i="2"/>
  <c r="G33" i="2"/>
  <c r="D28" i="2"/>
  <c r="D22" i="2"/>
  <c r="D35" i="2" s="1"/>
  <c r="D15" i="2"/>
  <c r="C15" i="2"/>
  <c r="C34" i="2" s="1"/>
  <c r="C33" i="2"/>
  <c r="C28" i="2"/>
  <c r="C22" i="2"/>
  <c r="B33" i="2"/>
  <c r="F33" i="2"/>
  <c r="B28" i="2"/>
  <c r="G22" i="2"/>
  <c r="G35" i="2" s="1"/>
  <c r="F22" i="2"/>
  <c r="F35" i="2"/>
  <c r="B22" i="2"/>
  <c r="F28" i="2"/>
  <c r="G28" i="2"/>
  <c r="G15" i="2"/>
  <c r="G34" i="2" s="1"/>
  <c r="F15" i="2"/>
  <c r="F34" i="2"/>
  <c r="B15" i="2"/>
  <c r="B34" i="2"/>
  <c r="C35" i="2"/>
  <c r="D34" i="2"/>
  <c r="B35" i="2"/>
</calcChain>
</file>

<file path=xl/sharedStrings.xml><?xml version="1.0" encoding="utf-8"?>
<sst xmlns="http://schemas.openxmlformats.org/spreadsheetml/2006/main" count="42" uniqueCount="40">
  <si>
    <t xml:space="preserve">Megnevezés: </t>
  </si>
  <si>
    <t xml:space="preserve">I. Működési bevételek és kiadások: </t>
  </si>
  <si>
    <t xml:space="preserve">Működési célú bevételek összesen: </t>
  </si>
  <si>
    <t xml:space="preserve">Működési célú kiadások összesen : </t>
  </si>
  <si>
    <t xml:space="preserve">II. Felhalmozási célú bevételek és kiadások </t>
  </si>
  <si>
    <t xml:space="preserve">Felhalmozási célú  bevételek  összesen: </t>
  </si>
  <si>
    <t xml:space="preserve">Felhalmozási célú  kiadás összesen: </t>
  </si>
  <si>
    <t xml:space="preserve">ÖNKORMÁNYZAT BEVÉTELEI ÖSSZESEN: </t>
  </si>
  <si>
    <t xml:space="preserve">ÖNKORMÁNYZAT KIADÁSAI ÖSSZESEN: </t>
  </si>
  <si>
    <t>Eredeti ei.</t>
  </si>
  <si>
    <t>Önkormányzatok működési támogatása</t>
  </si>
  <si>
    <t>Működési célú támogatások államháztartáson belülről</t>
  </si>
  <si>
    <t>Közhatalmi bevételek</t>
  </si>
  <si>
    <t>Működési bevételek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</si>
  <si>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</si>
  <si>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</si>
  <si>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</si>
  <si>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</si>
  <si>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</si>
  <si>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 xml:space="preserve">Felhalmozási célú előző évi pénzmaradvány igénybevétele </t>
  </si>
  <si>
    <t xml:space="preserve">Működési célú előző évi pénzmaradvány igénybevétele </t>
  </si>
  <si>
    <t>Beruházások</t>
  </si>
  <si>
    <t>Felújítások</t>
  </si>
  <si>
    <t>Finaszírozási kiadások</t>
  </si>
  <si>
    <t>Adatok Ft-ban</t>
  </si>
  <si>
    <t xml:space="preserve">2020. év </t>
  </si>
  <si>
    <t xml:space="preserve">2021. év </t>
  </si>
  <si>
    <t>Felhalmozási célú támogatások államháztartáson belülről</t>
  </si>
  <si>
    <t xml:space="preserve">2022. év </t>
  </si>
  <si>
    <t>Felhalmozási tartalék</t>
  </si>
  <si>
    <t>Felhalmozási célú átvett pénzeszközök</t>
  </si>
  <si>
    <t>Államháztartáson belüli megelőlegezés</t>
  </si>
  <si>
    <t>I. Módosított ei.</t>
  </si>
  <si>
    <t>II. Módosított ei.</t>
  </si>
  <si>
    <t>A működési és felhalmozási célú bevételek és kiadások   2020.-2021.-2022.évi 
alakulását külön bemutató mérleg</t>
  </si>
  <si>
    <t>Egyéb felhalmozási célú támogatások államháztartáson belülre</t>
  </si>
  <si>
    <t>Teljesített ei.</t>
  </si>
  <si>
    <t>Felhalmozási bevételek</t>
  </si>
  <si>
    <t>Működési célú átvett pénzeszközök</t>
  </si>
  <si>
    <t>6. melléklet a 7/2021.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</si>
</sst>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sz val="11"/>
      <name val="Arial CE"/>
      <charset val="238"/>
    </font>
    <font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5" fillId="0" borderId="3" xfId="0" applyNumberFormat="1" applyFont="1" applyBorder="1"/>
    <xf numFmtId="0" fontId="0" fillId="0" borderId="0" xfId="0" applyAlignment="1">
      <alignment horizontal="left"/>
    </xf>
    <xf numFmtId="3" fontId="5" fillId="0" borderId="4" xfId="0" applyNumberFormat="1" applyFont="1" applyBorder="1"/>
    <xf numFmtId="3" fontId="3" fillId="0" borderId="5" xfId="0" applyNumberFormat="1" applyFont="1" applyBorder="1"/>
    <xf numFmtId="3" fontId="3" fillId="2" borderId="5" xfId="0" applyNumberFormat="1" applyFont="1" applyFill="1" applyBorder="1"/>
    <xf numFmtId="0" fontId="9" fillId="0" borderId="0" xfId="0" applyFont="1"/>
    <xf numFmtId="3" fontId="3" fillId="0" borderId="2" xfId="0" applyNumberFormat="1" applyFont="1" applyBorder="1"/>
    <xf numFmtId="3" fontId="3" fillId="2" borderId="2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7" fillId="0" borderId="8" xfId="0" applyFont="1" applyBorder="1"/>
    <xf numFmtId="0" fontId="7" fillId="0" borderId="8" xfId="0" applyFont="1" applyBorder="1" applyAlignment="1">
      <alignment wrapText="1"/>
    </xf>
    <xf numFmtId="0" fontId="8" fillId="0" borderId="9" xfId="0" applyFont="1" applyBorder="1"/>
    <xf numFmtId="0" fontId="7" fillId="0" borderId="7" xfId="0" applyFont="1" applyBorder="1"/>
    <xf numFmtId="0" fontId="3" fillId="0" borderId="7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3" fillId="2" borderId="6" xfId="0" applyFont="1" applyFill="1" applyBorder="1" applyAlignment="1">
      <alignment wrapText="1"/>
    </xf>
    <xf numFmtId="3" fontId="5" fillId="0" borderId="10" xfId="0" applyNumberFormat="1" applyFont="1" applyBorder="1"/>
    <xf numFmtId="3" fontId="3" fillId="0" borderId="11" xfId="0" applyNumberFormat="1" applyFont="1" applyBorder="1"/>
    <xf numFmtId="3" fontId="5" fillId="0" borderId="12" xfId="0" applyNumberFormat="1" applyFont="1" applyBorder="1"/>
    <xf numFmtId="3" fontId="3" fillId="0" borderId="13" xfId="0" applyNumberFormat="1" applyFont="1" applyBorder="1"/>
    <xf numFmtId="3" fontId="5" fillId="0" borderId="12" xfId="0" applyNumberFormat="1" applyFont="1" applyFill="1" applyBorder="1"/>
    <xf numFmtId="3" fontId="3" fillId="2" borderId="13" xfId="0" applyNumberFormat="1" applyFont="1" applyFill="1" applyBorder="1"/>
    <xf numFmtId="0" fontId="6" fillId="0" borderId="14" xfId="0" applyFont="1" applyBorder="1" applyAlignment="1">
      <alignment horizontal="center"/>
    </xf>
    <xf numFmtId="0" fontId="8" fillId="0" borderId="15" xfId="0" applyFont="1" applyBorder="1" applyAlignment="1">
      <alignment wrapText="1"/>
    </xf>
    <xf numFmtId="3" fontId="5" fillId="0" borderId="16" xfId="0" applyNumberFormat="1" applyFont="1" applyFill="1" applyBorder="1"/>
    <xf numFmtId="3" fontId="5" fillId="0" borderId="17" xfId="0" applyNumberFormat="1" applyFont="1" applyFill="1" applyBorder="1"/>
    <xf numFmtId="3" fontId="3" fillId="0" borderId="18" xfId="0" applyNumberFormat="1" applyFont="1" applyFill="1" applyBorder="1"/>
    <xf numFmtId="3" fontId="3" fillId="0" borderId="13" xfId="0" applyNumberFormat="1" applyFont="1" applyFill="1" applyBorder="1"/>
    <xf numFmtId="0" fontId="6" fillId="0" borderId="19" xfId="0" applyFont="1" applyBorder="1" applyAlignment="1">
      <alignment horizontal="center"/>
    </xf>
    <xf numFmtId="3" fontId="3" fillId="0" borderId="15" xfId="0" applyNumberFormat="1" applyFont="1" applyFill="1" applyBorder="1"/>
    <xf numFmtId="0" fontId="7" fillId="0" borderId="20" xfId="0" applyFont="1" applyBorder="1" applyAlignment="1">
      <alignment wrapText="1"/>
    </xf>
    <xf numFmtId="3" fontId="5" fillId="0" borderId="21" xfId="0" applyNumberFormat="1" applyFont="1" applyBorder="1"/>
    <xf numFmtId="3" fontId="5" fillId="0" borderId="22" xfId="0" applyNumberFormat="1" applyFont="1" applyBorder="1"/>
    <xf numFmtId="3" fontId="5" fillId="0" borderId="23" xfId="0" applyNumberFormat="1" applyFont="1" applyBorder="1"/>
    <xf numFmtId="0" fontId="0" fillId="0" borderId="24" xfId="0" applyBorder="1" applyAlignment="1"/>
    <xf numFmtId="0" fontId="10" fillId="0" borderId="24" xfId="0" applyFont="1" applyBorder="1" applyAlignment="1">
      <alignment horizontal="right"/>
    </xf>
    <xf numFmtId="3" fontId="5" fillId="0" borderId="10" xfId="0" applyNumberFormat="1" applyFont="1" applyFill="1" applyBorder="1"/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0" fontId="11" fillId="0" borderId="0" xfId="0" applyFont="1"/>
    <xf numFmtId="0" fontId="7" fillId="0" borderId="25" xfId="0" applyFont="1" applyBorder="1" applyAlignment="1">
      <alignment wrapText="1"/>
    </xf>
    <xf numFmtId="3" fontId="5" fillId="0" borderId="25" xfId="0" applyNumberFormat="1" applyFont="1" applyBorder="1"/>
    <xf numFmtId="3" fontId="5" fillId="0" borderId="25" xfId="0" applyNumberFormat="1" applyFont="1" applyFill="1" applyBorder="1"/>
    <xf numFmtId="0" fontId="11" fillId="0" borderId="26" xfId="0" applyFont="1" applyBorder="1" applyAlignment="1">
      <alignment wrapText="1"/>
    </xf>
    <xf numFmtId="3" fontId="12" fillId="0" borderId="27" xfId="0" applyNumberFormat="1" applyFont="1" applyFill="1" applyBorder="1"/>
    <xf numFmtId="3" fontId="11" fillId="0" borderId="28" xfId="0" applyNumberFormat="1" applyFont="1" applyFill="1" applyBorder="1"/>
    <xf numFmtId="3" fontId="11" fillId="0" borderId="29" xfId="0" applyNumberFormat="1" applyFont="1" applyFill="1" applyBorder="1"/>
    <xf numFmtId="0" fontId="7" fillId="0" borderId="30" xfId="0" applyFont="1" applyBorder="1" applyAlignment="1">
      <alignment wrapText="1"/>
    </xf>
    <xf numFmtId="3" fontId="5" fillId="0" borderId="30" xfId="0" applyNumberFormat="1" applyFont="1" applyBorder="1"/>
    <xf numFmtId="3" fontId="5" fillId="0" borderId="30" xfId="0" applyNumberFormat="1" applyFont="1" applyFill="1" applyBorder="1"/>
    <xf numFmtId="3" fontId="5" fillId="0" borderId="31" xfId="0" applyNumberFormat="1" applyFont="1" applyBorder="1"/>
    <xf numFmtId="3" fontId="5" fillId="0" borderId="14" xfId="0" applyNumberFormat="1" applyFont="1" applyFill="1" applyBorder="1"/>
    <xf numFmtId="3" fontId="5" fillId="0" borderId="19" xfId="0" applyNumberFormat="1" applyFont="1" applyFill="1" applyBorder="1"/>
    <xf numFmtId="0" fontId="6" fillId="0" borderId="32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3" fontId="5" fillId="0" borderId="11" xfId="0" applyNumberFormat="1" applyFont="1" applyFill="1" applyBorder="1"/>
    <xf numFmtId="3" fontId="5" fillId="0" borderId="22" xfId="0" applyNumberFormat="1" applyFont="1" applyFill="1" applyBorder="1"/>
    <xf numFmtId="3" fontId="5" fillId="0" borderId="23" xfId="0" applyNumberFormat="1" applyFont="1" applyFill="1" applyBorder="1"/>
    <xf numFmtId="3" fontId="5" fillId="3" borderId="11" xfId="0" applyNumberFormat="1" applyFont="1" applyFill="1" applyBorder="1"/>
    <xf numFmtId="3" fontId="5" fillId="3" borderId="10" xfId="0" applyNumberFormat="1" applyFont="1" applyFill="1" applyBorder="1"/>
    <xf numFmtId="3" fontId="5" fillId="3" borderId="25" xfId="0" applyNumberFormat="1" applyFont="1" applyFill="1" applyBorder="1"/>
    <xf numFmtId="0" fontId="0" fillId="3" borderId="0" xfId="0" applyFill="1"/>
    <xf numFmtId="0" fontId="7" fillId="3" borderId="33" xfId="0" applyFont="1" applyFill="1" applyBorder="1" applyAlignment="1">
      <alignment wrapText="1"/>
    </xf>
    <xf numFmtId="0" fontId="7" fillId="3" borderId="30" xfId="0" applyFont="1" applyFill="1" applyBorder="1" applyAlignment="1">
      <alignment wrapText="1"/>
    </xf>
    <xf numFmtId="3" fontId="5" fillId="3" borderId="30" xfId="0" applyNumberFormat="1" applyFont="1" applyFill="1" applyBorder="1"/>
    <xf numFmtId="0" fontId="7" fillId="3" borderId="9" xfId="0" applyFont="1" applyFill="1" applyBorder="1" applyAlignment="1">
      <alignment wrapText="1"/>
    </xf>
    <xf numFmtId="3" fontId="5" fillId="3" borderId="9" xfId="0" applyNumberFormat="1" applyFont="1" applyFill="1" applyBorder="1"/>
    <xf numFmtId="3" fontId="5" fillId="0" borderId="34" xfId="0" applyNumberFormat="1" applyFont="1" applyBorder="1"/>
    <xf numFmtId="3" fontId="5" fillId="3" borderId="35" xfId="0" applyNumberFormat="1" applyFont="1" applyFill="1" applyBorder="1"/>
    <xf numFmtId="3" fontId="5" fillId="0" borderId="36" xfId="0" applyNumberFormat="1" applyFont="1" applyBorder="1"/>
    <xf numFmtId="3" fontId="3" fillId="0" borderId="18" xfId="0" applyNumberFormat="1" applyFont="1" applyBorder="1"/>
    <xf numFmtId="3" fontId="5" fillId="0" borderId="36" xfId="0" applyNumberFormat="1" applyFont="1" applyFill="1" applyBorder="1"/>
    <xf numFmtId="3" fontId="5" fillId="0" borderId="37" xfId="0" applyNumberFormat="1" applyFont="1" applyBorder="1"/>
    <xf numFmtId="3" fontId="3" fillId="0" borderId="9" xfId="0" applyNumberFormat="1" applyFont="1" applyBorder="1"/>
    <xf numFmtId="3" fontId="3" fillId="0" borderId="15" xfId="0" applyNumberFormat="1" applyFont="1" applyBorder="1"/>
    <xf numFmtId="3" fontId="12" fillId="0" borderId="26" xfId="0" applyNumberFormat="1" applyFont="1" applyFill="1" applyBorder="1"/>
    <xf numFmtId="3" fontId="11" fillId="0" borderId="38" xfId="0" applyNumberFormat="1" applyFont="1" applyFill="1" applyBorder="1"/>
    <xf numFmtId="3" fontId="11" fillId="0" borderId="39" xfId="0" applyNumberFormat="1" applyFont="1" applyFill="1" applyBorder="1"/>
    <xf numFmtId="3" fontId="5" fillId="3" borderId="34" xfId="0" applyNumberFormat="1" applyFont="1" applyFill="1" applyBorder="1"/>
    <xf numFmtId="0" fontId="1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Normal="100" workbookViewId="0">
      <selection activeCell="A2" sqref="A2"/>
    </sheetView>
  </sheetViews>
  <sheetFormatPr defaultRowHeight="13.2" x14ac:dyDescent="0.25"/>
  <cols>
    <col min="1" max="1" width="57.109375" customWidth="1"/>
    <col min="2" max="7" width="20.6640625" customWidth="1"/>
  </cols>
  <sheetData>
    <row r="1" spans="1:9" x14ac:dyDescent="0.25">
      <c r="A1" s="87" t="s">
        <v>39</v>
      </c>
      <c r="B1" s="87"/>
      <c r="C1" s="87"/>
      <c r="D1" s="87"/>
      <c r="E1" s="87"/>
      <c r="F1" s="87"/>
      <c r="G1" s="87"/>
    </row>
    <row r="2" spans="1:9" x14ac:dyDescent="0.25">
      <c r="A2" s="1"/>
      <c r="B2" s="1"/>
      <c r="C2" s="1"/>
      <c r="D2" s="1"/>
      <c r="E2" s="1"/>
      <c r="F2" s="1"/>
      <c r="G2" s="1"/>
    </row>
    <row r="3" spans="1:9" x14ac:dyDescent="0.25">
      <c r="A3" s="1"/>
      <c r="B3" s="1"/>
      <c r="C3" s="1"/>
      <c r="D3" s="1"/>
      <c r="E3" s="1"/>
      <c r="F3" s="1"/>
      <c r="G3" s="1"/>
    </row>
    <row r="4" spans="1:9" ht="13.8" thickBot="1" x14ac:dyDescent="0.3">
      <c r="A4" s="41"/>
      <c r="B4" s="41"/>
      <c r="C4" s="41"/>
      <c r="D4" s="41"/>
      <c r="E4" s="41"/>
      <c r="F4" s="41"/>
      <c r="G4" s="42" t="s">
        <v>24</v>
      </c>
    </row>
    <row r="5" spans="1:9" ht="45.75" customHeight="1" thickBot="1" x14ac:dyDescent="0.3">
      <c r="A5" s="88" t="s">
        <v>34</v>
      </c>
      <c r="B5" s="89"/>
      <c r="C5" s="89"/>
      <c r="D5" s="89"/>
      <c r="E5" s="89"/>
      <c r="F5" s="89"/>
      <c r="G5" s="90"/>
    </row>
    <row r="6" spans="1:9" s="5" customFormat="1" ht="16.2" thickBot="1" x14ac:dyDescent="0.35">
      <c r="A6" s="14" t="s">
        <v>0</v>
      </c>
      <c r="B6" s="91" t="s">
        <v>25</v>
      </c>
      <c r="C6" s="92"/>
      <c r="D6" s="92"/>
      <c r="E6" s="93"/>
      <c r="F6" s="2" t="s">
        <v>26</v>
      </c>
      <c r="G6" s="3" t="s">
        <v>28</v>
      </c>
      <c r="H6" s="4"/>
    </row>
    <row r="7" spans="1:9" ht="16.5" customHeight="1" x14ac:dyDescent="0.3">
      <c r="A7" s="15" t="s">
        <v>1</v>
      </c>
      <c r="B7" s="61" t="s">
        <v>9</v>
      </c>
      <c r="C7" s="61" t="s">
        <v>32</v>
      </c>
      <c r="D7" s="60" t="s">
        <v>33</v>
      </c>
      <c r="E7" s="29" t="s">
        <v>36</v>
      </c>
      <c r="F7" s="29" t="s">
        <v>9</v>
      </c>
      <c r="G7" s="35" t="s">
        <v>9</v>
      </c>
    </row>
    <row r="8" spans="1:9" ht="15" x14ac:dyDescent="0.25">
      <c r="A8" s="16" t="s">
        <v>10</v>
      </c>
      <c r="B8" s="23">
        <v>19496155</v>
      </c>
      <c r="C8" s="23">
        <v>20268055</v>
      </c>
      <c r="D8" s="23">
        <v>21063278</v>
      </c>
      <c r="E8" s="75">
        <v>21063278</v>
      </c>
      <c r="F8" s="6">
        <v>20159000</v>
      </c>
      <c r="G8" s="8">
        <v>20844000</v>
      </c>
      <c r="I8" s="7"/>
    </row>
    <row r="9" spans="1:9" ht="15" x14ac:dyDescent="0.25">
      <c r="A9" s="16" t="s">
        <v>11</v>
      </c>
      <c r="B9" s="23">
        <v>6258353</v>
      </c>
      <c r="C9" s="23">
        <v>6509393</v>
      </c>
      <c r="D9" s="23">
        <v>5918393</v>
      </c>
      <c r="E9" s="75">
        <v>3637929</v>
      </c>
      <c r="F9" s="6">
        <v>3830000</v>
      </c>
      <c r="G9" s="8">
        <v>3830000</v>
      </c>
    </row>
    <row r="10" spans="1:9" ht="15" x14ac:dyDescent="0.25">
      <c r="A10" s="17" t="s">
        <v>12</v>
      </c>
      <c r="B10" s="23">
        <v>3980000</v>
      </c>
      <c r="C10" s="23">
        <v>3180000</v>
      </c>
      <c r="D10" s="23">
        <v>3180000</v>
      </c>
      <c r="E10" s="75">
        <v>2028112</v>
      </c>
      <c r="F10" s="6">
        <v>3980000</v>
      </c>
      <c r="G10" s="8">
        <v>3980000</v>
      </c>
    </row>
    <row r="11" spans="1:9" ht="15" x14ac:dyDescent="0.25">
      <c r="A11" s="16" t="s">
        <v>13</v>
      </c>
      <c r="B11" s="23">
        <v>1051335</v>
      </c>
      <c r="C11" s="23">
        <v>1051335</v>
      </c>
      <c r="D11" s="23">
        <v>3453781</v>
      </c>
      <c r="E11" s="75">
        <v>4222800</v>
      </c>
      <c r="F11" s="6">
        <v>1087000</v>
      </c>
      <c r="G11" s="8">
        <v>1124000</v>
      </c>
    </row>
    <row r="12" spans="1:9" ht="15" x14ac:dyDescent="0.25">
      <c r="A12" s="16" t="s">
        <v>38</v>
      </c>
      <c r="B12" s="23"/>
      <c r="C12" s="23"/>
      <c r="D12" s="23"/>
      <c r="E12" s="75">
        <v>91107</v>
      </c>
      <c r="F12" s="6"/>
      <c r="G12" s="8"/>
    </row>
    <row r="13" spans="1:9" ht="15" x14ac:dyDescent="0.25">
      <c r="A13" s="17" t="s">
        <v>20</v>
      </c>
      <c r="B13" s="43">
        <v>7571054</v>
      </c>
      <c r="C13" s="67">
        <v>3792913</v>
      </c>
      <c r="D13" s="67">
        <v>7712601</v>
      </c>
      <c r="E13" s="67">
        <v>7712601</v>
      </c>
      <c r="F13" s="44">
        <v>272847</v>
      </c>
      <c r="G13" s="45">
        <v>453847</v>
      </c>
    </row>
    <row r="14" spans="1:9" ht="15.6" thickBot="1" x14ac:dyDescent="0.3">
      <c r="A14" s="62" t="s">
        <v>31</v>
      </c>
      <c r="B14" s="63"/>
      <c r="C14" s="66">
        <v>47328</v>
      </c>
      <c r="D14" s="66">
        <v>961319</v>
      </c>
      <c r="E14" s="76">
        <v>961319</v>
      </c>
      <c r="F14" s="64"/>
      <c r="G14" s="65"/>
    </row>
    <row r="15" spans="1:9" ht="16.2" thickBot="1" x14ac:dyDescent="0.35">
      <c r="A15" s="18" t="s">
        <v>2</v>
      </c>
      <c r="B15" s="24">
        <f>SUM(B8:B13)</f>
        <v>38356897</v>
      </c>
      <c r="C15" s="24">
        <f>SUM(C8:C14)</f>
        <v>34849024</v>
      </c>
      <c r="D15" s="81">
        <f>SUM(D8:D14)</f>
        <v>42289372</v>
      </c>
      <c r="E15" s="82">
        <f>SUM(E8:E14)</f>
        <v>39717146</v>
      </c>
      <c r="F15" s="78">
        <f>SUM(F8:F13)</f>
        <v>29328847</v>
      </c>
      <c r="G15" s="12">
        <f>SUM(G8:G13)</f>
        <v>30231847</v>
      </c>
    </row>
    <row r="16" spans="1:9" ht="15" x14ac:dyDescent="0.25">
      <c r="A16" s="19" t="s">
        <v>14</v>
      </c>
      <c r="B16" s="25">
        <v>8947800</v>
      </c>
      <c r="C16" s="25">
        <v>9766700</v>
      </c>
      <c r="D16" s="25">
        <v>9990259</v>
      </c>
      <c r="E16" s="77">
        <v>8299465</v>
      </c>
      <c r="F16" s="6">
        <v>9252000</v>
      </c>
      <c r="G16" s="8">
        <v>9567000</v>
      </c>
    </row>
    <row r="17" spans="1:7" ht="15" x14ac:dyDescent="0.25">
      <c r="A17" s="16" t="s">
        <v>15</v>
      </c>
      <c r="B17" s="23">
        <v>1230000</v>
      </c>
      <c r="C17" s="23">
        <v>1355000</v>
      </c>
      <c r="D17" s="23">
        <v>1355000</v>
      </c>
      <c r="E17" s="75">
        <v>1118237</v>
      </c>
      <c r="F17" s="6">
        <v>1272000</v>
      </c>
      <c r="G17" s="8">
        <v>1315000</v>
      </c>
    </row>
    <row r="18" spans="1:7" ht="15" x14ac:dyDescent="0.25">
      <c r="A18" s="16" t="s">
        <v>16</v>
      </c>
      <c r="B18" s="23">
        <v>15524140</v>
      </c>
      <c r="C18" s="23">
        <v>16098390</v>
      </c>
      <c r="D18" s="23">
        <v>16098390</v>
      </c>
      <c r="E18" s="75">
        <v>12225559</v>
      </c>
      <c r="F18" s="6">
        <v>11718000</v>
      </c>
      <c r="G18" s="8">
        <v>12117000</v>
      </c>
    </row>
    <row r="19" spans="1:7" ht="13.5" customHeight="1" x14ac:dyDescent="0.25">
      <c r="A19" s="17" t="s">
        <v>17</v>
      </c>
      <c r="B19" s="23">
        <v>2300000</v>
      </c>
      <c r="C19" s="23">
        <v>2300000</v>
      </c>
      <c r="D19" s="23">
        <v>2300000</v>
      </c>
      <c r="E19" s="75">
        <v>1412000</v>
      </c>
      <c r="F19" s="6">
        <v>2000000</v>
      </c>
      <c r="G19" s="8">
        <v>2000000</v>
      </c>
    </row>
    <row r="20" spans="1:7" ht="15" x14ac:dyDescent="0.25">
      <c r="A20" s="17" t="s">
        <v>18</v>
      </c>
      <c r="B20" s="43">
        <v>9575110</v>
      </c>
      <c r="C20" s="43">
        <v>4904275</v>
      </c>
      <c r="D20" s="43">
        <v>11014409</v>
      </c>
      <c r="E20" s="86">
        <v>7227350</v>
      </c>
      <c r="F20" s="44">
        <v>4307000</v>
      </c>
      <c r="G20" s="45">
        <v>4453000</v>
      </c>
    </row>
    <row r="21" spans="1:7" ht="15.6" thickBot="1" x14ac:dyDescent="0.3">
      <c r="A21" s="37" t="s">
        <v>23</v>
      </c>
      <c r="B21" s="38">
        <v>779847</v>
      </c>
      <c r="C21" s="38">
        <v>827175</v>
      </c>
      <c r="D21" s="38">
        <v>846364</v>
      </c>
      <c r="E21" s="38">
        <v>846364</v>
      </c>
      <c r="F21" s="39">
        <v>779847</v>
      </c>
      <c r="G21" s="40">
        <v>779847</v>
      </c>
    </row>
    <row r="22" spans="1:7" ht="16.2" thickBot="1" x14ac:dyDescent="0.35">
      <c r="A22" s="30" t="s">
        <v>3</v>
      </c>
      <c r="B22" s="26">
        <f t="shared" ref="B22:G22" si="0">SUM(B16:B21)</f>
        <v>38356897</v>
      </c>
      <c r="C22" s="26">
        <f t="shared" si="0"/>
        <v>35251540</v>
      </c>
      <c r="D22" s="26">
        <f t="shared" si="0"/>
        <v>41604422</v>
      </c>
      <c r="E22" s="26">
        <f t="shared" si="0"/>
        <v>31128975</v>
      </c>
      <c r="F22" s="9">
        <f t="shared" si="0"/>
        <v>29328847</v>
      </c>
      <c r="G22" s="12">
        <f t="shared" si="0"/>
        <v>30231847</v>
      </c>
    </row>
    <row r="23" spans="1:7" ht="16.5" customHeight="1" x14ac:dyDescent="0.3">
      <c r="A23" s="20" t="s">
        <v>4</v>
      </c>
      <c r="B23" s="27"/>
      <c r="C23" s="27"/>
      <c r="D23" s="27"/>
      <c r="E23" s="79"/>
      <c r="F23" s="31"/>
      <c r="G23" s="32"/>
    </row>
    <row r="24" spans="1:7" s="46" customFormat="1" ht="16.5" customHeight="1" x14ac:dyDescent="0.25">
      <c r="A24" s="50" t="s">
        <v>27</v>
      </c>
      <c r="B24" s="51">
        <v>14053157</v>
      </c>
      <c r="C24" s="51">
        <v>26658673</v>
      </c>
      <c r="D24" s="51">
        <v>27221312</v>
      </c>
      <c r="E24" s="6">
        <v>52147791</v>
      </c>
      <c r="F24" s="52">
        <v>0</v>
      </c>
      <c r="G24" s="53">
        <v>0</v>
      </c>
    </row>
    <row r="25" spans="1:7" s="46" customFormat="1" ht="16.5" customHeight="1" x14ac:dyDescent="0.25">
      <c r="A25" s="50" t="s">
        <v>37</v>
      </c>
      <c r="B25" s="83"/>
      <c r="C25" s="83"/>
      <c r="D25" s="83"/>
      <c r="E25" s="6">
        <v>50000</v>
      </c>
      <c r="F25" s="84"/>
      <c r="G25" s="85"/>
    </row>
    <row r="26" spans="1:7" ht="15" x14ac:dyDescent="0.25">
      <c r="A26" s="54" t="s">
        <v>19</v>
      </c>
      <c r="B26" s="55">
        <v>12051946</v>
      </c>
      <c r="C26" s="72">
        <v>12051946</v>
      </c>
      <c r="D26" s="72">
        <v>12051946</v>
      </c>
      <c r="E26" s="72">
        <v>14133946</v>
      </c>
      <c r="F26" s="56">
        <v>13823103</v>
      </c>
      <c r="G26" s="56">
        <v>13823103</v>
      </c>
    </row>
    <row r="27" spans="1:7" ht="15.6" thickBot="1" x14ac:dyDescent="0.3">
      <c r="A27" s="47" t="s">
        <v>30</v>
      </c>
      <c r="B27" s="48">
        <v>4164000</v>
      </c>
      <c r="C27" s="68">
        <v>4164000</v>
      </c>
      <c r="D27" s="68">
        <v>4164000</v>
      </c>
      <c r="E27" s="68">
        <v>1905000</v>
      </c>
      <c r="F27" s="49">
        <v>0</v>
      </c>
      <c r="G27" s="49">
        <v>0</v>
      </c>
    </row>
    <row r="28" spans="1:7" ht="17.25" customHeight="1" thickBot="1" x14ac:dyDescent="0.35">
      <c r="A28" s="21" t="s">
        <v>5</v>
      </c>
      <c r="B28" s="26">
        <f>SUM(B24:B27)</f>
        <v>30269103</v>
      </c>
      <c r="C28" s="26">
        <f>SUM(C24:C27)</f>
        <v>42874619</v>
      </c>
      <c r="D28" s="26">
        <f>SUM(D24:D27)</f>
        <v>43437258</v>
      </c>
      <c r="E28" s="26">
        <f>SUM(E24:E27)</f>
        <v>68236737</v>
      </c>
      <c r="F28" s="33">
        <f>SUM(F26:F26)</f>
        <v>13823103</v>
      </c>
      <c r="G28" s="36">
        <f>SUM(G26:G26)</f>
        <v>13823103</v>
      </c>
    </row>
    <row r="29" spans="1:7" ht="15" x14ac:dyDescent="0.25">
      <c r="A29" s="70" t="s">
        <v>21</v>
      </c>
      <c r="B29" s="57">
        <v>813000</v>
      </c>
      <c r="C29" s="57">
        <v>9129000</v>
      </c>
      <c r="D29" s="57">
        <v>10036334</v>
      </c>
      <c r="E29" s="80">
        <v>9640343</v>
      </c>
      <c r="F29" s="58">
        <v>381000</v>
      </c>
      <c r="G29" s="59">
        <v>381000</v>
      </c>
    </row>
    <row r="30" spans="1:7" ht="15" x14ac:dyDescent="0.25">
      <c r="A30" s="71" t="s">
        <v>22</v>
      </c>
      <c r="B30" s="56">
        <v>16014000</v>
      </c>
      <c r="C30" s="56">
        <v>19901000</v>
      </c>
      <c r="D30" s="56">
        <v>20567000</v>
      </c>
      <c r="E30" s="56">
        <v>17503404</v>
      </c>
      <c r="F30" s="56">
        <v>0</v>
      </c>
      <c r="G30" s="56">
        <v>0</v>
      </c>
    </row>
    <row r="31" spans="1:7" s="69" customFormat="1" ht="15" x14ac:dyDescent="0.25">
      <c r="A31" s="71" t="s">
        <v>29</v>
      </c>
      <c r="B31" s="72">
        <v>13442103</v>
      </c>
      <c r="C31" s="72">
        <v>13442103</v>
      </c>
      <c r="D31" s="72">
        <v>13442103</v>
      </c>
      <c r="E31" s="72">
        <v>0</v>
      </c>
      <c r="F31" s="72">
        <v>13442103</v>
      </c>
      <c r="G31" s="72">
        <v>13442103</v>
      </c>
    </row>
    <row r="32" spans="1:7" s="69" customFormat="1" ht="18.600000000000001" customHeight="1" thickBot="1" x14ac:dyDescent="0.3">
      <c r="A32" s="73" t="s">
        <v>35</v>
      </c>
      <c r="B32" s="74"/>
      <c r="C32" s="74"/>
      <c r="D32" s="74">
        <v>76771</v>
      </c>
      <c r="E32" s="74">
        <v>76771</v>
      </c>
      <c r="F32" s="74"/>
      <c r="G32" s="68"/>
    </row>
    <row r="33" spans="1:7" ht="16.2" thickBot="1" x14ac:dyDescent="0.35">
      <c r="A33" s="21" t="s">
        <v>6</v>
      </c>
      <c r="B33" s="26">
        <f>SUM(B29:B31)</f>
        <v>30269103</v>
      </c>
      <c r="C33" s="26">
        <f>SUM(C29:C31)</f>
        <v>42472103</v>
      </c>
      <c r="D33" s="26">
        <f>SUM(D29:D32)</f>
        <v>44122208</v>
      </c>
      <c r="E33" s="26">
        <f>SUM(E29:E32)</f>
        <v>27220518</v>
      </c>
      <c r="F33" s="34">
        <f>SUM(F29:F31)</f>
        <v>13823103</v>
      </c>
      <c r="G33" s="36">
        <f>SUM(G29:G31)</f>
        <v>13823103</v>
      </c>
    </row>
    <row r="34" spans="1:7" s="11" customFormat="1" ht="24" customHeight="1" thickBot="1" x14ac:dyDescent="0.35">
      <c r="A34" s="22" t="s">
        <v>7</v>
      </c>
      <c r="B34" s="28">
        <f t="shared" ref="B34:G34" si="1">B15+B28</f>
        <v>68626000</v>
      </c>
      <c r="C34" s="28">
        <f t="shared" si="1"/>
        <v>77723643</v>
      </c>
      <c r="D34" s="28">
        <f t="shared" si="1"/>
        <v>85726630</v>
      </c>
      <c r="E34" s="28">
        <f t="shared" si="1"/>
        <v>107953883</v>
      </c>
      <c r="F34" s="10">
        <f t="shared" si="1"/>
        <v>43151950</v>
      </c>
      <c r="G34" s="13">
        <f t="shared" si="1"/>
        <v>44054950</v>
      </c>
    </row>
    <row r="35" spans="1:7" s="11" customFormat="1" ht="24" customHeight="1" thickBot="1" x14ac:dyDescent="0.35">
      <c r="A35" s="22" t="s">
        <v>8</v>
      </c>
      <c r="B35" s="28">
        <f t="shared" ref="B35:G35" si="2">B22+B33</f>
        <v>68626000</v>
      </c>
      <c r="C35" s="28">
        <f t="shared" si="2"/>
        <v>77723643</v>
      </c>
      <c r="D35" s="28">
        <f t="shared" si="2"/>
        <v>85726630</v>
      </c>
      <c r="E35" s="28">
        <f t="shared" si="2"/>
        <v>58349493</v>
      </c>
      <c r="F35" s="10">
        <f t="shared" si="2"/>
        <v>43151950</v>
      </c>
      <c r="G35" s="13">
        <f t="shared" si="2"/>
        <v>44054950</v>
      </c>
    </row>
  </sheetData>
  <mergeCells count="3">
    <mergeCell ref="A1:G1"/>
    <mergeCell ref="A5:G5"/>
    <mergeCell ref="B6:E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2020-02-11T13:44:50Z</cp:lastPrinted>
  <dcterms:created xsi:type="dcterms:W3CDTF">1997-01-17T14:02:09Z</dcterms:created>
  <dcterms:modified xsi:type="dcterms:W3CDTF">2021-06-01T07:18:36Z</dcterms:modified>
</cp:coreProperties>
</file>