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ESTÜLETI ANYAGOK\KÉPVISELŐ-TESTÜLET\RENDELETEK\2021\04_április 09-\12-2021 (IV.30.) rend. mellékletei_külön táblázatokban\"/>
    </mc:Choice>
  </mc:AlternateContent>
  <bookViews>
    <workbookView xWindow="32760" yWindow="32760" windowWidth="28800" windowHeight="12225" tabRatio="727"/>
  </bookViews>
  <sheets>
    <sheet name="19" sheetId="38" r:id="rId1"/>
  </sheets>
  <definedNames>
    <definedName name="_xlnm.Print_Area" localSheetId="0">'19'!$A$1:$E$12</definedName>
  </definedNames>
  <calcPr calcId="152511"/>
</workbook>
</file>

<file path=xl/calcChain.xml><?xml version="1.0" encoding="utf-8"?>
<calcChain xmlns="http://schemas.openxmlformats.org/spreadsheetml/2006/main">
  <c r="E4" i="38" l="1"/>
  <c r="E8" i="38"/>
  <c r="E5" i="38"/>
  <c r="E6" i="38"/>
  <c r="E3" i="38"/>
  <c r="E2" i="38"/>
  <c r="E7" i="38"/>
  <c r="E10" i="38"/>
  <c r="E9" i="38"/>
  <c r="E11" i="38"/>
  <c r="C12" i="38"/>
  <c r="D12" i="38"/>
  <c r="E12" i="38" l="1"/>
</calcChain>
</file>

<file path=xl/sharedStrings.xml><?xml version="1.0" encoding="utf-8"?>
<sst xmlns="http://schemas.openxmlformats.org/spreadsheetml/2006/main" count="16" uniqueCount="16">
  <si>
    <t>Sor-szám</t>
  </si>
  <si>
    <t>Gazdasági Ellátó Szervezet Keszthely</t>
  </si>
  <si>
    <t>Keszthelyi Életfa Óvoda</t>
  </si>
  <si>
    <t xml:space="preserve">Maradvány </t>
  </si>
  <si>
    <t>Balatoni Múzeum</t>
  </si>
  <si>
    <t>Goldmark Károly Művelődési Központ</t>
  </si>
  <si>
    <t xml:space="preserve">Intézmény neve                 </t>
  </si>
  <si>
    <t xml:space="preserve">Szabad pénzmaradvány </t>
  </si>
  <si>
    <t>F. Gy. Városi Könyvtár</t>
  </si>
  <si>
    <t>Egyesített Szociális Intézmény</t>
  </si>
  <si>
    <t xml:space="preserve">Keszthely Város Önkormányzata  </t>
  </si>
  <si>
    <t>Önkormányzat összesen</t>
  </si>
  <si>
    <t xml:space="preserve">Kötelezettséggel terhelt maradvány </t>
  </si>
  <si>
    <t xml:space="preserve">Keszthelyi Polgármesteri  Hivatal </t>
  </si>
  <si>
    <t>Keszthelyi Család- és Gyermekjóléti Központ</t>
  </si>
  <si>
    <t>Keszthely Város Önkormányzata  Alapellátási 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</si>
</sst>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6" formatCode="_-* #,##0\ _F_t_-;\-* #,##0\ _F_t_-;_-* &quot;-&quot;??\ _F_t_-;_-@_-"/>
  </numFmts>
  <fonts count="17" x14ac:knownFonts="1">
    <font>
      <sz val="10"/>
      <name val="Arial"/>
      <family val="2"/>
      <charset val="238"/>
    </font>
    <font>
      <b/>
      <sz val="10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Book Antiqua"/>
      <family val="1"/>
    </font>
    <font>
      <sz val="10"/>
      <name val="Arial CE"/>
      <charset val="238"/>
    </font>
    <font>
      <sz val="10"/>
      <name val="Book Antiqua"/>
      <family val="1"/>
    </font>
    <font>
      <b/>
      <i/>
      <sz val="10"/>
      <name val="Book Antiqua"/>
      <family val="1"/>
    </font>
    <font>
      <i/>
      <sz val="10"/>
      <name val="Book Antiqua"/>
      <family val="1"/>
    </font>
    <font>
      <b/>
      <sz val="10"/>
      <color indexed="10"/>
      <name val="Book Antiqua"/>
      <family val="1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  <font>
      <sz val="11"/>
      <name val="Book Antiqua"/>
      <family val="1"/>
    </font>
    <font>
      <b/>
      <sz val="11"/>
      <name val="Book Antiqua"/>
      <family val="1"/>
    </font>
    <font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Protection="0">
      <alignment horizontal="center"/>
    </xf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1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11"/>
    <xf numFmtId="0" fontId="4" fillId="0" borderId="0" xfId="11" applyFont="1" applyBorder="1" applyAlignment="1">
      <alignment horizontal="center" vertical="center" wrapText="1"/>
    </xf>
    <xf numFmtId="0" fontId="4" fillId="0" borderId="9" xfId="11" applyFont="1" applyBorder="1"/>
    <xf numFmtId="166" fontId="6" fillId="0" borderId="0" xfId="4" applyNumberFormat="1" applyFont="1" applyBorder="1"/>
    <xf numFmtId="0" fontId="6" fillId="0" borderId="0" xfId="11" applyFont="1" applyBorder="1"/>
    <xf numFmtId="166" fontId="6" fillId="0" borderId="0" xfId="11" applyNumberFormat="1" applyFont="1" applyBorder="1"/>
    <xf numFmtId="166" fontId="6" fillId="0" borderId="0" xfId="4" applyNumberFormat="1" applyFont="1" applyBorder="1" applyAlignment="1">
      <alignment vertical="top"/>
    </xf>
    <xf numFmtId="166" fontId="8" fillId="0" borderId="0" xfId="4" applyNumberFormat="1" applyFont="1" applyBorder="1"/>
    <xf numFmtId="166" fontId="4" fillId="0" borderId="0" xfId="4" applyNumberFormat="1" applyFont="1" applyBorder="1" applyAlignment="1">
      <alignment horizontal="center" vertical="center"/>
    </xf>
    <xf numFmtId="0" fontId="7" fillId="0" borderId="0" xfId="11" applyFont="1" applyBorder="1" applyAlignment="1">
      <alignment horizontal="center"/>
    </xf>
    <xf numFmtId="43" fontId="6" fillId="0" borderId="0" xfId="4" applyFont="1" applyBorder="1"/>
    <xf numFmtId="166" fontId="9" fillId="0" borderId="0" xfId="11" applyNumberFormat="1" applyFont="1" applyAlignment="1"/>
    <xf numFmtId="0" fontId="14" fillId="0" borderId="5" xfId="11" applyFont="1" applyBorder="1" applyAlignment="1">
      <alignment horizontal="center" vertical="center"/>
    </xf>
    <xf numFmtId="0" fontId="14" fillId="2" borderId="1" xfId="11" applyFont="1" applyFill="1" applyBorder="1" applyAlignment="1">
      <alignment horizontal="left" vertical="center" wrapText="1"/>
    </xf>
    <xf numFmtId="166" fontId="14" fillId="0" borderId="1" xfId="4" applyNumberFormat="1" applyFont="1" applyBorder="1" applyAlignment="1">
      <alignment horizontal="center" vertical="center"/>
    </xf>
    <xf numFmtId="166" fontId="14" fillId="0" borderId="7" xfId="4" applyNumberFormat="1" applyFont="1" applyBorder="1" applyAlignment="1">
      <alignment horizontal="center" vertical="center"/>
    </xf>
    <xf numFmtId="0" fontId="14" fillId="0" borderId="4" xfId="11" applyFont="1" applyBorder="1" applyAlignment="1">
      <alignment horizontal="center" vertical="center"/>
    </xf>
    <xf numFmtId="0" fontId="14" fillId="2" borderId="2" xfId="11" applyFont="1" applyFill="1" applyBorder="1" applyAlignment="1">
      <alignment horizontal="left" vertical="center" wrapText="1"/>
    </xf>
    <xf numFmtId="166" fontId="14" fillId="0" borderId="2" xfId="4" applyNumberFormat="1" applyFont="1" applyBorder="1" applyAlignment="1">
      <alignment horizontal="center" vertical="center"/>
    </xf>
    <xf numFmtId="166" fontId="14" fillId="0" borderId="6" xfId="4" applyNumberFormat="1" applyFont="1" applyBorder="1" applyAlignment="1">
      <alignment horizontal="center" vertical="center"/>
    </xf>
    <xf numFmtId="166" fontId="14" fillId="2" borderId="2" xfId="4" applyNumberFormat="1" applyFont="1" applyFill="1" applyBorder="1" applyAlignment="1">
      <alignment horizontal="center" vertical="center"/>
    </xf>
    <xf numFmtId="0" fontId="14" fillId="2" borderId="3" xfId="11" applyFont="1" applyFill="1" applyBorder="1" applyAlignment="1">
      <alignment vertical="center" wrapText="1"/>
    </xf>
    <xf numFmtId="0" fontId="14" fillId="0" borderId="12" xfId="11" applyFont="1" applyBorder="1" applyAlignment="1">
      <alignment horizontal="center" vertical="center"/>
    </xf>
    <xf numFmtId="0" fontId="14" fillId="2" borderId="3" xfId="11" applyFont="1" applyFill="1" applyBorder="1" applyAlignment="1">
      <alignment horizontal="left" vertical="center" wrapText="1"/>
    </xf>
    <xf numFmtId="0" fontId="14" fillId="0" borderId="3" xfId="11" applyFont="1" applyBorder="1" applyAlignment="1">
      <alignment horizontal="left" vertical="top" wrapText="1"/>
    </xf>
    <xf numFmtId="166" fontId="14" fillId="0" borderId="1" xfId="4" applyNumberFormat="1" applyFont="1" applyFill="1" applyBorder="1" applyAlignment="1">
      <alignment horizontal="center" vertical="center"/>
    </xf>
    <xf numFmtId="166" fontId="15" fillId="0" borderId="10" xfId="4" applyNumberFormat="1" applyFont="1" applyBorder="1" applyAlignment="1">
      <alignment horizontal="center" vertical="center"/>
    </xf>
    <xf numFmtId="166" fontId="15" fillId="0" borderId="8" xfId="4" applyNumberFormat="1" applyFont="1" applyBorder="1" applyAlignment="1">
      <alignment horizontal="center" vertical="center"/>
    </xf>
    <xf numFmtId="166" fontId="14" fillId="2" borderId="1" xfId="4" applyNumberFormat="1" applyFont="1" applyFill="1" applyBorder="1" applyAlignment="1">
      <alignment horizontal="center" vertical="center"/>
    </xf>
    <xf numFmtId="166" fontId="14" fillId="2" borderId="3" xfId="4" applyNumberFormat="1" applyFont="1" applyFill="1" applyBorder="1" applyAlignment="1">
      <alignment horizontal="center" vertical="center"/>
    </xf>
    <xf numFmtId="166" fontId="15" fillId="2" borderId="14" xfId="4" applyNumberFormat="1" applyFont="1" applyFill="1" applyBorder="1" applyAlignment="1">
      <alignment horizontal="center" vertical="center"/>
    </xf>
    <xf numFmtId="0" fontId="14" fillId="0" borderId="1" xfId="11" applyFont="1" applyBorder="1" applyAlignment="1">
      <alignment horizontal="left" vertical="center" wrapText="1"/>
    </xf>
    <xf numFmtId="0" fontId="1" fillId="0" borderId="13" xfId="11" applyFont="1" applyBorder="1" applyAlignment="1">
      <alignment horizontal="center" vertical="center" wrapText="1"/>
    </xf>
    <xf numFmtId="0" fontId="4" fillId="0" borderId="10" xfId="11" applyFont="1" applyBorder="1" applyAlignment="1">
      <alignment horizontal="center" vertical="center" wrapText="1"/>
    </xf>
    <xf numFmtId="0" fontId="4" fillId="0" borderId="8" xfId="11" applyFont="1" applyBorder="1" applyAlignment="1">
      <alignment horizontal="center" vertical="center" wrapText="1"/>
    </xf>
    <xf numFmtId="0" fontId="15" fillId="0" borderId="11" xfId="11" applyFont="1" applyBorder="1" applyAlignment="1">
      <alignment horizontal="center" vertical="center"/>
    </xf>
    <xf numFmtId="0" fontId="15" fillId="0" borderId="14" xfId="11" applyFont="1" applyBorder="1" applyAlignment="1">
      <alignment horizontal="center" vertical="center"/>
    </xf>
  </cellXfs>
  <cellStyles count="18">
    <cellStyle name="Címsor" xfId="1"/>
    <cellStyle name="Ezres 2" xfId="2"/>
    <cellStyle name="Ezres 2 2" xfId="3"/>
    <cellStyle name="Ezres 3" xfId="4"/>
    <cellStyle name="Ezres 3 2" xfId="5"/>
    <cellStyle name="Ezres 4" xfId="6"/>
    <cellStyle name="Ezres 5" xfId="7"/>
    <cellStyle name="Hiperhivatkozás" xfId="8"/>
    <cellStyle name="Már látott hiperhivatkozás" xfId="9"/>
    <cellStyle name="Normál" xfId="0" builtinId="0"/>
    <cellStyle name="Normál 2" xfId="10"/>
    <cellStyle name="Normál 3" xfId="11"/>
    <cellStyle name="Normál 4" xfId="12"/>
    <cellStyle name="Pénznem 2" xfId="13"/>
    <cellStyle name="Pénznem 3" xfId="14"/>
    <cellStyle name="Százalék 2" xfId="15"/>
    <cellStyle name="Százalék 3" xfId="16"/>
    <cellStyle name="Százalék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C14" sqref="C13:C14"/>
    </sheetView>
  </sheetViews>
  <sheetFormatPr defaultRowHeight="12.75" x14ac:dyDescent="0.2"/>
  <cols>
    <col min="1" max="1" width="6.140625" customWidth="1"/>
    <col min="2" max="2" width="39.28515625" customWidth="1"/>
    <col min="3" max="3" width="14.140625" bestFit="1" customWidth="1"/>
    <col min="4" max="4" width="16.28515625" customWidth="1"/>
    <col min="5" max="5" width="18.42578125" customWidth="1"/>
    <col min="6" max="6" width="10.5703125" bestFit="1" customWidth="1"/>
  </cols>
  <sheetData>
    <row r="1" spans="1:9" ht="45.75" thickBot="1" x14ac:dyDescent="0.35">
      <c r="A1" s="33" t="s">
        <v>0</v>
      </c>
      <c r="B1" s="34" t="s">
        <v>6</v>
      </c>
      <c r="C1" s="34" t="s">
        <v>3</v>
      </c>
      <c r="D1" s="34" t="s">
        <v>12</v>
      </c>
      <c r="E1" s="35" t="s">
        <v>7</v>
      </c>
      <c r="F1" s="2"/>
      <c r="G1" s="3"/>
    </row>
    <row r="2" spans="1:9" ht="20.25" customHeight="1" x14ac:dyDescent="0.2">
      <c r="A2" s="13">
        <v>1</v>
      </c>
      <c r="B2" s="32" t="s">
        <v>13</v>
      </c>
      <c r="C2" s="29">
        <v>14511</v>
      </c>
      <c r="D2" s="15">
        <v>0</v>
      </c>
      <c r="E2" s="16">
        <f t="shared" ref="E2:E11" si="0">C2-D2</f>
        <v>14511</v>
      </c>
      <c r="F2" s="7"/>
      <c r="G2" s="1"/>
    </row>
    <row r="3" spans="1:9" ht="20.25" customHeight="1" x14ac:dyDescent="0.2">
      <c r="A3" s="13">
        <v>2</v>
      </c>
      <c r="B3" s="14" t="s">
        <v>2</v>
      </c>
      <c r="C3" s="29">
        <v>1701</v>
      </c>
      <c r="D3" s="15">
        <v>0</v>
      </c>
      <c r="E3" s="16">
        <f t="shared" si="0"/>
        <v>1701</v>
      </c>
      <c r="F3" s="7"/>
      <c r="G3" s="1"/>
    </row>
    <row r="4" spans="1:9" ht="16.5" x14ac:dyDescent="0.2">
      <c r="A4" s="17">
        <v>3</v>
      </c>
      <c r="B4" s="18" t="s">
        <v>5</v>
      </c>
      <c r="C4" s="21">
        <v>53936</v>
      </c>
      <c r="D4" s="19">
        <v>52881</v>
      </c>
      <c r="E4" s="16">
        <f t="shared" si="0"/>
        <v>1055</v>
      </c>
      <c r="F4" s="7"/>
      <c r="G4" s="1"/>
    </row>
    <row r="5" spans="1:9" ht="16.5" x14ac:dyDescent="0.2">
      <c r="A5" s="17">
        <v>4</v>
      </c>
      <c r="B5" s="18" t="s">
        <v>8</v>
      </c>
      <c r="C5" s="21">
        <v>338</v>
      </c>
      <c r="D5" s="21">
        <v>0</v>
      </c>
      <c r="E5" s="16">
        <f t="shared" si="0"/>
        <v>338</v>
      </c>
      <c r="F5" s="7"/>
      <c r="G5" s="1"/>
    </row>
    <row r="6" spans="1:9" ht="33" x14ac:dyDescent="0.2">
      <c r="A6" s="13">
        <v>5</v>
      </c>
      <c r="B6" s="22" t="s">
        <v>15</v>
      </c>
      <c r="C6" s="29">
        <v>632</v>
      </c>
      <c r="D6" s="21">
        <v>0</v>
      </c>
      <c r="E6" s="16">
        <f t="shared" si="0"/>
        <v>632</v>
      </c>
      <c r="F6" s="7"/>
      <c r="G6" s="1"/>
    </row>
    <row r="7" spans="1:9" ht="16.5" x14ac:dyDescent="0.2">
      <c r="A7" s="17">
        <v>6</v>
      </c>
      <c r="B7" s="18" t="s">
        <v>9</v>
      </c>
      <c r="C7" s="21">
        <v>29892</v>
      </c>
      <c r="D7" s="21">
        <v>26537</v>
      </c>
      <c r="E7" s="20">
        <f t="shared" si="0"/>
        <v>3355</v>
      </c>
      <c r="F7" s="7"/>
      <c r="G7" s="1"/>
    </row>
    <row r="8" spans="1:9" ht="18.75" customHeight="1" x14ac:dyDescent="0.2">
      <c r="A8" s="17">
        <v>7</v>
      </c>
      <c r="B8" s="18" t="s">
        <v>4</v>
      </c>
      <c r="C8" s="21">
        <v>1714</v>
      </c>
      <c r="D8" s="19">
        <v>1210</v>
      </c>
      <c r="E8" s="16">
        <f t="shared" si="0"/>
        <v>504</v>
      </c>
      <c r="F8" s="7"/>
      <c r="G8" s="1"/>
    </row>
    <row r="9" spans="1:9" ht="33" x14ac:dyDescent="0.2">
      <c r="A9" s="23">
        <v>8</v>
      </c>
      <c r="B9" s="24" t="s">
        <v>14</v>
      </c>
      <c r="C9" s="30">
        <v>1909</v>
      </c>
      <c r="D9" s="19">
        <v>1554</v>
      </c>
      <c r="E9" s="20">
        <f t="shared" si="0"/>
        <v>355</v>
      </c>
      <c r="F9" s="1"/>
      <c r="G9" s="1"/>
    </row>
    <row r="10" spans="1:9" ht="16.5" x14ac:dyDescent="0.2">
      <c r="A10" s="23">
        <v>9</v>
      </c>
      <c r="B10" s="24" t="s">
        <v>1</v>
      </c>
      <c r="C10" s="30">
        <v>2344</v>
      </c>
      <c r="D10" s="19">
        <v>0</v>
      </c>
      <c r="E10" s="20">
        <f t="shared" si="0"/>
        <v>2344</v>
      </c>
      <c r="F10" s="1"/>
      <c r="G10" s="1"/>
    </row>
    <row r="11" spans="1:9" ht="17.25" thickBot="1" x14ac:dyDescent="0.35">
      <c r="A11" s="23">
        <v>10</v>
      </c>
      <c r="B11" s="25" t="s">
        <v>10</v>
      </c>
      <c r="C11" s="30">
        <v>4036096</v>
      </c>
      <c r="D11" s="26">
        <v>3274676</v>
      </c>
      <c r="E11" s="20">
        <f t="shared" si="0"/>
        <v>761420</v>
      </c>
      <c r="F11" s="8"/>
    </row>
    <row r="12" spans="1:9" ht="30" customHeight="1" thickBot="1" x14ac:dyDescent="0.25">
      <c r="A12" s="36" t="s">
        <v>11</v>
      </c>
      <c r="B12" s="37"/>
      <c r="C12" s="31">
        <f>SUM(C2:C11)</f>
        <v>4143073</v>
      </c>
      <c r="D12" s="27">
        <f>SUM(D2:D11)</f>
        <v>3356858</v>
      </c>
      <c r="E12" s="28">
        <f>SUM(E2:E11)</f>
        <v>786215</v>
      </c>
      <c r="F12" s="9"/>
      <c r="G12" s="9"/>
      <c r="H12" s="9"/>
      <c r="I12" s="9"/>
    </row>
    <row r="13" spans="1:9" ht="13.5" x14ac:dyDescent="0.25">
      <c r="A13" s="10"/>
      <c r="B13" s="1"/>
      <c r="C13" s="11"/>
      <c r="D13" s="4"/>
      <c r="E13" s="1"/>
      <c r="F13" s="1"/>
      <c r="G13" s="1"/>
      <c r="H13" s="1"/>
      <c r="I13" s="1"/>
    </row>
    <row r="14" spans="1:9" ht="13.5" x14ac:dyDescent="0.25">
      <c r="A14" s="10"/>
      <c r="B14" s="1"/>
      <c r="C14" s="4"/>
      <c r="D14" s="4"/>
      <c r="E14" s="6"/>
      <c r="F14" s="1"/>
      <c r="G14" s="1"/>
      <c r="H14" s="1"/>
      <c r="I14" s="1"/>
    </row>
    <row r="15" spans="1:9" ht="15" x14ac:dyDescent="0.3">
      <c r="A15" s="10"/>
      <c r="B15" s="1"/>
      <c r="C15" s="4"/>
      <c r="D15" s="12"/>
      <c r="E15" s="6"/>
      <c r="F15" s="1"/>
      <c r="G15" s="1"/>
      <c r="H15" s="1"/>
      <c r="I15" s="1"/>
    </row>
    <row r="16" spans="1:9" ht="13.5" x14ac:dyDescent="0.25">
      <c r="A16" s="5"/>
      <c r="B16" s="1"/>
      <c r="C16" s="4"/>
      <c r="D16" s="4"/>
      <c r="E16" s="4"/>
      <c r="F16" s="1"/>
      <c r="G16" s="1"/>
      <c r="H16" s="1"/>
      <c r="I16" s="1"/>
    </row>
    <row r="17" spans="1:9" ht="13.5" x14ac:dyDescent="0.25">
      <c r="A17" s="5"/>
      <c r="B17" s="1"/>
      <c r="C17" s="4"/>
      <c r="D17" s="4"/>
      <c r="E17" s="6"/>
      <c r="F17" s="1"/>
      <c r="G17" s="1"/>
      <c r="H17" s="1"/>
      <c r="I17" s="1"/>
    </row>
    <row r="18" spans="1:9" ht="13.5" x14ac:dyDescent="0.25">
      <c r="A18" s="5"/>
      <c r="B18" s="1"/>
      <c r="C18" s="4"/>
      <c r="D18" s="4"/>
      <c r="E18" s="1"/>
      <c r="F18" s="1"/>
      <c r="G18" s="1"/>
      <c r="H18" s="1"/>
      <c r="I18" s="1"/>
    </row>
    <row r="19" spans="1:9" ht="13.5" x14ac:dyDescent="0.25">
      <c r="A19" s="5"/>
      <c r="B19" s="1"/>
      <c r="C19" s="4"/>
      <c r="D19" s="4"/>
      <c r="E19" s="1"/>
      <c r="F19" s="1"/>
      <c r="G19" s="1"/>
      <c r="H19" s="1"/>
      <c r="I19" s="1"/>
    </row>
  </sheetData>
  <mergeCells count="1">
    <mergeCell ref="A12:B12"/>
  </mergeCells>
  <pageMargins left="0.6692913385826772" right="0.35433070866141736" top="1.1417322834645669" bottom="0.35433070866141736" header="0.51181102362204722" footer="0.31496062992125984"/>
  <pageSetup paperSize="9" orientation="portrait" r:id="rId1"/>
  <headerFooter>
    <oddHeader>&amp;C&amp;"Book Antiqua,Félkövér"&amp;12Kimutatás az Önkormányzat 
2020. évi költségvetési maradványáról &amp;R&amp;"Book Antiqua,Félkövér"19. melléklet
eFt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19</vt:lpstr>
      <vt:lpstr>'19'!Nyomtatási_terület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Karsay Erika</dc:creator>
  <cp:lastModifiedBy>Tóth Ibolya</cp:lastModifiedBy>
  <cp:lastPrinted>2021-04-21T13:54:40Z</cp:lastPrinted>
  <dcterms:created xsi:type="dcterms:W3CDTF">2011-12-13T08:40:14Z</dcterms:created>
  <dcterms:modified xsi:type="dcterms:W3CDTF">2021-04-30T07:58:29Z</dcterms:modified>
</cp:coreProperties>
</file>