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ESTÜLETI ANYAGOK\KÉPVISELŐ-TESTÜLET\RENDELETEK\2021\04_április 09-\12-2021 (IV.30.) rend. mellékletei_külön táblázatokban\"/>
    </mc:Choice>
  </mc:AlternateContent>
  <bookViews>
    <workbookView xWindow="32760" yWindow="32760" windowWidth="28800" windowHeight="12225" tabRatio="727"/>
  </bookViews>
  <sheets>
    <sheet name="21" sheetId="42" r:id="rId1"/>
  </sheets>
  <definedNames>
    <definedName name="_xlnm.Print_Titles" localSheetId="0">'21'!$2:$3</definedName>
  </definedNames>
  <calcPr calcId="152511"/>
</workbook>
</file>

<file path=xl/calcChain.xml><?xml version="1.0" encoding="utf-8"?>
<calcChain xmlns="http://schemas.openxmlformats.org/spreadsheetml/2006/main">
  <c r="E31" i="42" l="1"/>
  <c r="F31" i="42"/>
  <c r="G31" i="42"/>
  <c r="H31" i="42"/>
  <c r="I31" i="42"/>
  <c r="D31" i="42"/>
</calcChain>
</file>

<file path=xl/sharedStrings.xml><?xml version="1.0" encoding="utf-8"?>
<sst xmlns="http://schemas.openxmlformats.org/spreadsheetml/2006/main" count="67" uniqueCount="62">
  <si>
    <t>Sor-szám</t>
  </si>
  <si>
    <t>Megnevezés</t>
  </si>
  <si>
    <t>Összesen:</t>
  </si>
  <si>
    <t>Módosított előirányzat</t>
  </si>
  <si>
    <t>Eredeti előirányzat</t>
  </si>
  <si>
    <t>Határozat száma</t>
  </si>
  <si>
    <t xml:space="preserve">Európai uniós forrásból finanszírozott támogatással megvalósuló programok, projektek bevételei, kiadásai, valamint az önkormányzat ilyen  projektekhez történő hozzájárulásai </t>
  </si>
  <si>
    <t>Kiadás</t>
  </si>
  <si>
    <t>151/2017. (V.30.)</t>
  </si>
  <si>
    <t>152/2017. (V.30.)</t>
  </si>
  <si>
    <t>153/2017. (V.30.)</t>
  </si>
  <si>
    <t>154/2017. (V.30.)</t>
  </si>
  <si>
    <t>157/2017. (VI.20.)</t>
  </si>
  <si>
    <t xml:space="preserve">247/2017. (X.5.) </t>
  </si>
  <si>
    <t>248/2017. (X.5.)</t>
  </si>
  <si>
    <t xml:space="preserve">TOP-1.1.3-15-ZA1-2016-00003. "Helyi gazdaságfejlesztés megvalósítása a keszthelyi Reischl sörház barokk szárnyában" </t>
  </si>
  <si>
    <t xml:space="preserve">TOP-1.1.1-15-ZA1-2016-00007. "A Keszthelyi Ipari Park belső infrastruktúrájának fejlesztése a vállalkozások versenyképességének javítása érdekében" </t>
  </si>
  <si>
    <t xml:space="preserve">TOP-1.2.1-15-ZA1-2016-00011. "Keszthelyi Városi strand társadalmi és környezeti szempontból fenntartható családbarát attrakciófejlesztése"  </t>
  </si>
  <si>
    <t>156/2017.(VI.20)</t>
  </si>
  <si>
    <t>TOP-2.1.3-15-ZA1-2016-00014. „A belterületi csapadékvíz elvezetési rendszer fejlesztése Keszthely-Kertvárosban"</t>
  </si>
  <si>
    <t>TOP-2.1.2-15-ZA1-2016-00003. „Zöld Város kialakítása"</t>
  </si>
  <si>
    <t>TOP-1.4.1-15-ZA1-2016-00024 "Kísérleti utcai óvoda épületének átalakítása és bővítése"</t>
  </si>
  <si>
    <t>246/2017. (X.5.)</t>
  </si>
  <si>
    <t>350/2017. (XII.14)</t>
  </si>
  <si>
    <t>TOP-3.1.1-15-ZA1-2016-00006."Ingyenes B+R parkoló kialakítása a keszthelyi városközpont forg.csillapítása érdekében"</t>
  </si>
  <si>
    <t xml:space="preserve">TOP-5.2.1-15-ZA1-2016-00003. "A társadalmi hátrányok kompenzálását szolgáló komplex programok megvalósítása Keszthelyen" </t>
  </si>
  <si>
    <t>EFOP-1.5.2-16-2017-00044. "Humán közszolgáltatások fejlesztése térségi szemléletben Keszthely, Bókaháza, Egeraracsa, Egervár, Orbányosfa településeken"</t>
  </si>
  <si>
    <t>TOP-5.3.1-16-ZA1-2017-00010 "Helyi identitás és kohézió erősítése Keszthelyen"</t>
  </si>
  <si>
    <t>EFOP-4.1.9-16-2017-00052. "Balatoni Kincsestár"</t>
  </si>
  <si>
    <t>EFOP-3.3.4-17-2017-00033. "Az Óperenciás tengeren innen - Népmesepont kialakítása Keszthelyen" - Goldmark KMK</t>
  </si>
  <si>
    <t>EFOP-1.2.9-17-2017-00073. "Keszthelyi Nő-Köz-Pont" - Goldmark Károly Művelődési Központ</t>
  </si>
  <si>
    <t>EFOP-1.2.9-17-2017-00073. "Keszthelyi Nő-Köz-Pont" - Keszthelyi Családsegítő és Gyermekjóléti Központ</t>
  </si>
  <si>
    <t>243/2019. (IX.26)</t>
  </si>
  <si>
    <t>356/2016.(XII.15)</t>
  </si>
  <si>
    <t>334/2018(XII.13)</t>
  </si>
  <si>
    <t>206/2019. (VIII.29)</t>
  </si>
  <si>
    <t>207/2019. (VIII.29)</t>
  </si>
  <si>
    <t>209/2019. (VIII.29)</t>
  </si>
  <si>
    <t>170/2018.</t>
  </si>
  <si>
    <t>70/2018. (III.29)</t>
  </si>
  <si>
    <t>69/2018.(III.29)</t>
  </si>
  <si>
    <t>KEHOP-1.2.1-18-2018-00206 "Keszthelyi klímastratégia kidolgozása és klímatudatosságot erősítő, szemléletformáló programok megvalósítása"</t>
  </si>
  <si>
    <t>188/2018. (VI.28)</t>
  </si>
  <si>
    <t xml:space="preserve">Eredeti előirányzat </t>
  </si>
  <si>
    <t xml:space="preserve">Teljesítés </t>
  </si>
  <si>
    <t>TOP-2.1.1-15-ZA1-2016-00001. "Barnamezős területek rehabilitációja a Reischl féle sörház felújítása"</t>
  </si>
  <si>
    <t>EFOP-1.2.11-16-2017-0003 "Keszthely Hazavár ifjúságot segítő támogatási program" (Esély Otthon)</t>
  </si>
  <si>
    <t>TOP-3.2.1-16-ZA1-2019-00019 "Keszthelyi Festetics György Zenei Alapfokú Művészeti Iskola és egyéb önkormányzati épületek energetikai korszerűsítése"</t>
  </si>
  <si>
    <t>TOP-3.2.1-16-ZA1-2019-00022 "Keszthelyi Tanuszoda energetikai korszerűsítése"</t>
  </si>
  <si>
    <t>GINOP-7.1.9-17-2018-00015 "Festetics örökség bemutatását és hálózatba kapcsolását célzó termék- és infrastruktúra fejlesztés" I. ütem</t>
  </si>
  <si>
    <t>TOP-1.4.1-15-ZA1-2018-00035 "Eszközbeszerzés a Keszthelyi Életfa Óvoda tagóvodái számára"</t>
  </si>
  <si>
    <t>227/2018. (VIII.29)</t>
  </si>
  <si>
    <t>TOP-2.1.3-15-ZA1-2019-00020 „A belterületi csapadékvíz elvezetési rendszer fejlesztése Keszthely-Kertvárosban" II.ütem</t>
  </si>
  <si>
    <t>TOP-7.1.1-16-2017-00122-1. "Keszthely, Külső Zsidi u. 2. alatti közösségi tér kialakítása"</t>
  </si>
  <si>
    <t>217/2020. (VII.17)</t>
  </si>
  <si>
    <t>TOP-3.1-1-15-ZA2-2019-00004 " Keszthely, Hévízi úti kerékpárút I.ütem építése"</t>
  </si>
  <si>
    <t>240/2019. (IX.26)</t>
  </si>
  <si>
    <t>EFOP 4.1.8-16-2017-00090. "Közönségünk közösségi terve-Infrastruktúra fejlesztés a keszthelyi F.Gy.Városi Könyvtárban"</t>
  </si>
  <si>
    <t>29/2017. (II.23)</t>
  </si>
  <si>
    <t>EFOP-1.5.2-16-2017-00044 "Humán közszolgálatások  fejlesztése térségi szemléletben Keszthely, Bókaháza, Egeraracsa, Egervár, Orbányosfa településeken" - Goldmark Károly Művelődési Központ</t>
  </si>
  <si>
    <t>EFOP-1.5.2-16-2017-00044 "Humán közszolgálatások  fejlesztése térségi szemléletben Keszthely, Bókaháza, Egeraracsa, Egervár, Orbányosfa településeken" - Egyesített Szociális Intézmény</t>
  </si>
  <si>
    <t>Bevétel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</si>
</sst>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</numFmts>
  <fonts count="13" x14ac:knownFonts="1">
    <font>
      <sz val="10"/>
      <name val="Arial"/>
      <family val="2"/>
      <charset val="238"/>
    </font>
    <font>
      <sz val="10"/>
      <name val="Book Antiqua"/>
      <family val="1"/>
      <charset val="238"/>
    </font>
    <font>
      <b/>
      <sz val="10"/>
      <name val="Book Antiqua"/>
      <family val="1"/>
      <charset val="238"/>
    </font>
    <font>
      <sz val="11"/>
      <name val="Book Antiqua"/>
      <family val="1"/>
      <charset val="238"/>
    </font>
    <font>
      <b/>
      <sz val="11"/>
      <name val="Book Antiqua"/>
      <family val="1"/>
      <charset val="238"/>
    </font>
    <font>
      <b/>
      <i/>
      <sz val="16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"/>
      <family val="1"/>
      <charset val="238"/>
    </font>
    <font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5" fillId="0" borderId="0" applyNumberFormat="0" applyFill="0" applyBorder="0" applyProtection="0">
      <alignment horizontal="center"/>
    </xf>
    <xf numFmtId="164" fontId="6" fillId="0" borderId="0" applyFill="0" applyBorder="0" applyAlignment="0" applyProtection="0"/>
    <xf numFmtId="164" fontId="6" fillId="0" borderId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8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left" wrapText="1"/>
    </xf>
    <xf numFmtId="0" fontId="3" fillId="0" borderId="2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29" xfId="0" applyFont="1" applyBorder="1"/>
    <xf numFmtId="0" fontId="4" fillId="0" borderId="25" xfId="0" applyFont="1" applyBorder="1"/>
    <xf numFmtId="0" fontId="3" fillId="0" borderId="5" xfId="0" applyFont="1" applyBorder="1" applyAlignment="1">
      <alignment horizontal="center" vertical="center"/>
    </xf>
    <xf numFmtId="3" fontId="3" fillId="0" borderId="18" xfId="2" applyNumberFormat="1" applyFont="1" applyBorder="1" applyAlignment="1">
      <alignment vertical="center"/>
    </xf>
    <xf numFmtId="3" fontId="3" fillId="0" borderId="1" xfId="2" applyNumberFormat="1" applyFont="1" applyBorder="1" applyAlignment="1">
      <alignment vertical="center"/>
    </xf>
    <xf numFmtId="3" fontId="3" fillId="0" borderId="17" xfId="2" applyNumberFormat="1" applyFont="1" applyBorder="1" applyAlignment="1">
      <alignment vertical="center"/>
    </xf>
    <xf numFmtId="3" fontId="3" fillId="0" borderId="2" xfId="2" applyNumberFormat="1" applyFont="1" applyBorder="1" applyAlignment="1">
      <alignment vertical="center"/>
    </xf>
    <xf numFmtId="3" fontId="3" fillId="0" borderId="22" xfId="2" applyNumberFormat="1" applyFont="1" applyBorder="1" applyAlignment="1">
      <alignment vertical="center"/>
    </xf>
    <xf numFmtId="3" fontId="3" fillId="0" borderId="13" xfId="2" applyNumberFormat="1" applyFont="1" applyBorder="1" applyAlignment="1">
      <alignment vertical="center"/>
    </xf>
    <xf numFmtId="3" fontId="3" fillId="0" borderId="21" xfId="2" applyNumberFormat="1" applyFont="1" applyBorder="1" applyAlignment="1">
      <alignment vertical="center"/>
    </xf>
    <xf numFmtId="3" fontId="3" fillId="0" borderId="6" xfId="2" applyNumberFormat="1" applyFont="1" applyBorder="1" applyAlignment="1">
      <alignment vertical="center"/>
    </xf>
    <xf numFmtId="3" fontId="3" fillId="0" borderId="8" xfId="2" applyNumberFormat="1" applyFont="1" applyBorder="1" applyAlignment="1">
      <alignment vertical="center"/>
    </xf>
    <xf numFmtId="3" fontId="3" fillId="0" borderId="9" xfId="2" applyNumberFormat="1" applyFont="1" applyBorder="1" applyAlignment="1">
      <alignment vertical="center"/>
    </xf>
    <xf numFmtId="3" fontId="3" fillId="0" borderId="22" xfId="2" applyNumberFormat="1" applyFont="1" applyFill="1" applyBorder="1" applyAlignment="1">
      <alignment vertical="center"/>
    </xf>
    <xf numFmtId="3" fontId="3" fillId="0" borderId="3" xfId="2" applyNumberFormat="1" applyFont="1" applyBorder="1" applyAlignment="1">
      <alignment vertical="center"/>
    </xf>
    <xf numFmtId="3" fontId="3" fillId="0" borderId="19" xfId="2" applyNumberFormat="1" applyFont="1" applyBorder="1" applyAlignment="1">
      <alignment vertical="center"/>
    </xf>
    <xf numFmtId="3" fontId="4" fillId="0" borderId="25" xfId="0" applyNumberFormat="1" applyFont="1" applyBorder="1"/>
    <xf numFmtId="3" fontId="4" fillId="0" borderId="24" xfId="0" applyNumberFormat="1" applyFont="1" applyBorder="1"/>
    <xf numFmtId="0" fontId="2" fillId="0" borderId="2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3" fillId="0" borderId="2" xfId="2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/>
    </xf>
    <xf numFmtId="3" fontId="3" fillId="0" borderId="12" xfId="2" applyNumberFormat="1" applyFont="1" applyBorder="1" applyAlignment="1">
      <alignment vertical="center"/>
    </xf>
    <xf numFmtId="3" fontId="3" fillId="0" borderId="27" xfId="2" applyNumberFormat="1" applyFont="1" applyBorder="1" applyAlignment="1">
      <alignment vertic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19">
    <cellStyle name="Címsor" xfId="1"/>
    <cellStyle name="Ezres" xfId="2" builtinId="3"/>
    <cellStyle name="Ezres 2" xfId="3"/>
    <cellStyle name="Ezres 2 2" xfId="4"/>
    <cellStyle name="Ezres 3" xfId="5"/>
    <cellStyle name="Ezres 3 2" xfId="6"/>
    <cellStyle name="Ezres 4" xfId="7"/>
    <cellStyle name="Ezres 5" xfId="8"/>
    <cellStyle name="Hiperhivatkozás" xfId="9"/>
    <cellStyle name="Már látott hiperhivatkozás" xfId="10"/>
    <cellStyle name="Normál" xfId="0" builtinId="0"/>
    <cellStyle name="Normál 2" xfId="11"/>
    <cellStyle name="Normál 3" xfId="12"/>
    <cellStyle name="Normál 4" xfId="13"/>
    <cellStyle name="Pénznem 2" xfId="14"/>
    <cellStyle name="Pénznem 3" xfId="15"/>
    <cellStyle name="Százalék 2" xfId="16"/>
    <cellStyle name="Százalék 3" xfId="17"/>
    <cellStyle name="Százalék 4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zoomScaleNormal="100" workbookViewId="0">
      <selection activeCell="B20" sqref="B20"/>
    </sheetView>
  </sheetViews>
  <sheetFormatPr defaultRowHeight="12.75" x14ac:dyDescent="0.2"/>
  <cols>
    <col min="1" max="1" width="3.7109375" customWidth="1"/>
    <col min="2" max="2" width="92.7109375" customWidth="1"/>
    <col min="3" max="3" width="15.7109375" customWidth="1"/>
    <col min="4" max="4" width="10.5703125" customWidth="1"/>
    <col min="5" max="5" width="10.28515625" customWidth="1"/>
    <col min="6" max="6" width="9" customWidth="1"/>
    <col min="7" max="7" width="10.85546875" customWidth="1"/>
    <col min="8" max="8" width="10.42578125" customWidth="1"/>
    <col min="9" max="9" width="9.140625" customWidth="1"/>
  </cols>
  <sheetData>
    <row r="1" spans="1:9" ht="35.25" customHeight="1" thickBot="1" x14ac:dyDescent="0.25">
      <c r="A1" s="48" t="s">
        <v>6</v>
      </c>
      <c r="B1" s="48"/>
      <c r="C1" s="48"/>
      <c r="D1" s="48"/>
      <c r="E1" s="48"/>
      <c r="F1" s="48"/>
      <c r="G1" s="48"/>
      <c r="H1" s="48"/>
      <c r="I1" s="48"/>
    </row>
    <row r="2" spans="1:9" ht="15.75" thickBot="1" x14ac:dyDescent="0.35">
      <c r="A2" s="49" t="s">
        <v>0</v>
      </c>
      <c r="B2" s="51" t="s">
        <v>1</v>
      </c>
      <c r="C2" s="44" t="s">
        <v>5</v>
      </c>
      <c r="D2" s="46" t="s">
        <v>61</v>
      </c>
      <c r="E2" s="43"/>
      <c r="F2" s="47"/>
      <c r="G2" s="46" t="s">
        <v>7</v>
      </c>
      <c r="H2" s="43"/>
      <c r="I2" s="47"/>
    </row>
    <row r="3" spans="1:9" ht="45.75" thickBot="1" x14ac:dyDescent="0.25">
      <c r="A3" s="50"/>
      <c r="B3" s="52"/>
      <c r="C3" s="45"/>
      <c r="D3" s="30" t="s">
        <v>4</v>
      </c>
      <c r="E3" s="30" t="s">
        <v>3</v>
      </c>
      <c r="F3" s="30" t="s">
        <v>44</v>
      </c>
      <c r="G3" s="30" t="s">
        <v>43</v>
      </c>
      <c r="H3" s="30" t="s">
        <v>3</v>
      </c>
      <c r="I3" s="31" t="s">
        <v>44</v>
      </c>
    </row>
    <row r="4" spans="1:9" ht="33" x14ac:dyDescent="0.3">
      <c r="A4" s="14">
        <v>1</v>
      </c>
      <c r="B4" s="4" t="s">
        <v>25</v>
      </c>
      <c r="C4" s="32" t="s">
        <v>8</v>
      </c>
      <c r="D4" s="16"/>
      <c r="E4" s="15"/>
      <c r="F4" s="15"/>
      <c r="G4" s="15">
        <v>55069</v>
      </c>
      <c r="H4" s="16">
        <v>55069</v>
      </c>
      <c r="I4" s="17">
        <v>10202</v>
      </c>
    </row>
    <row r="5" spans="1:9" ht="33" x14ac:dyDescent="0.3">
      <c r="A5" s="10">
        <v>2</v>
      </c>
      <c r="B5" s="2" t="s">
        <v>15</v>
      </c>
      <c r="C5" s="33" t="s">
        <v>9</v>
      </c>
      <c r="D5" s="18"/>
      <c r="E5" s="19"/>
      <c r="F5" s="19"/>
      <c r="G5" s="19">
        <v>184000</v>
      </c>
      <c r="H5" s="18">
        <v>184000</v>
      </c>
      <c r="I5" s="20">
        <v>41897</v>
      </c>
    </row>
    <row r="6" spans="1:9" ht="33" x14ac:dyDescent="0.3">
      <c r="A6" s="10">
        <v>3</v>
      </c>
      <c r="B6" s="2" t="s">
        <v>16</v>
      </c>
      <c r="C6" s="33" t="s">
        <v>10</v>
      </c>
      <c r="D6" s="18"/>
      <c r="E6" s="19"/>
      <c r="F6" s="19"/>
      <c r="G6" s="19">
        <v>115550</v>
      </c>
      <c r="H6" s="18">
        <v>115550</v>
      </c>
      <c r="I6" s="20">
        <v>89169</v>
      </c>
    </row>
    <row r="7" spans="1:9" ht="33" x14ac:dyDescent="0.3">
      <c r="A7" s="10">
        <v>4</v>
      </c>
      <c r="B7" s="2" t="s">
        <v>17</v>
      </c>
      <c r="C7" s="33" t="s">
        <v>11</v>
      </c>
      <c r="D7" s="18"/>
      <c r="E7" s="19"/>
      <c r="F7" s="19"/>
      <c r="G7" s="19">
        <v>278000</v>
      </c>
      <c r="H7" s="18">
        <v>283706</v>
      </c>
      <c r="I7" s="20">
        <v>1494</v>
      </c>
    </row>
    <row r="8" spans="1:9" ht="33" x14ac:dyDescent="0.3">
      <c r="A8" s="10">
        <v>5</v>
      </c>
      <c r="B8" s="2" t="s">
        <v>45</v>
      </c>
      <c r="C8" s="33" t="s">
        <v>12</v>
      </c>
      <c r="D8" s="21"/>
      <c r="E8" s="21"/>
      <c r="F8" s="21"/>
      <c r="G8" s="21">
        <v>799447</v>
      </c>
      <c r="H8" s="18">
        <v>878385</v>
      </c>
      <c r="I8" s="20">
        <v>332296</v>
      </c>
    </row>
    <row r="9" spans="1:9" ht="33" x14ac:dyDescent="0.3">
      <c r="A9" s="11">
        <v>6</v>
      </c>
      <c r="B9" s="4" t="s">
        <v>46</v>
      </c>
      <c r="C9" s="34" t="s">
        <v>18</v>
      </c>
      <c r="D9" s="22">
        <v>25831</v>
      </c>
      <c r="E9" s="15">
        <v>25831</v>
      </c>
      <c r="F9" s="15">
        <v>25831</v>
      </c>
      <c r="G9" s="15">
        <v>232949</v>
      </c>
      <c r="H9" s="18">
        <v>237792</v>
      </c>
      <c r="I9" s="20">
        <v>29136</v>
      </c>
    </row>
    <row r="10" spans="1:9" ht="33" customHeight="1" x14ac:dyDescent="0.3">
      <c r="A10" s="10">
        <v>7</v>
      </c>
      <c r="B10" s="6" t="s">
        <v>19</v>
      </c>
      <c r="C10" s="33" t="s">
        <v>13</v>
      </c>
      <c r="D10" s="18"/>
      <c r="E10" s="21"/>
      <c r="F10" s="21"/>
      <c r="G10" s="21">
        <v>132000</v>
      </c>
      <c r="H10" s="18">
        <v>141000</v>
      </c>
      <c r="I10" s="20">
        <v>207</v>
      </c>
    </row>
    <row r="11" spans="1:9" ht="16.5" x14ac:dyDescent="0.3">
      <c r="A11" s="10">
        <v>8</v>
      </c>
      <c r="B11" s="2" t="s">
        <v>20</v>
      </c>
      <c r="C11" s="35" t="s">
        <v>14</v>
      </c>
      <c r="D11" s="18"/>
      <c r="E11" s="21"/>
      <c r="F11" s="21"/>
      <c r="G11" s="21">
        <v>950000</v>
      </c>
      <c r="H11" s="18">
        <v>954016</v>
      </c>
      <c r="I11" s="20">
        <v>10367</v>
      </c>
    </row>
    <row r="12" spans="1:9" ht="16.5" x14ac:dyDescent="0.3">
      <c r="A12" s="9">
        <v>9</v>
      </c>
      <c r="B12" s="2" t="s">
        <v>21</v>
      </c>
      <c r="C12" s="33" t="s">
        <v>22</v>
      </c>
      <c r="D12" s="18"/>
      <c r="E12" s="21"/>
      <c r="F12" s="21"/>
      <c r="G12" s="21">
        <v>320000</v>
      </c>
      <c r="H12" s="18">
        <v>320000</v>
      </c>
      <c r="I12" s="20">
        <v>188510</v>
      </c>
    </row>
    <row r="13" spans="1:9" ht="33" x14ac:dyDescent="0.3">
      <c r="A13" s="9">
        <v>10</v>
      </c>
      <c r="B13" s="2" t="s">
        <v>26</v>
      </c>
      <c r="C13" s="33" t="s">
        <v>23</v>
      </c>
      <c r="D13" s="18"/>
      <c r="E13" s="21">
        <v>3442</v>
      </c>
      <c r="F13" s="21">
        <v>3442</v>
      </c>
      <c r="G13" s="21">
        <v>7000</v>
      </c>
      <c r="H13" s="18">
        <v>7000</v>
      </c>
      <c r="I13" s="20">
        <v>2556</v>
      </c>
    </row>
    <row r="14" spans="1:9" ht="33" x14ac:dyDescent="0.3">
      <c r="A14" s="9">
        <v>11</v>
      </c>
      <c r="B14" s="2" t="s">
        <v>24</v>
      </c>
      <c r="C14" s="33" t="s">
        <v>33</v>
      </c>
      <c r="D14" s="19"/>
      <c r="E14" s="19"/>
      <c r="F14" s="19"/>
      <c r="G14" s="19">
        <v>123000</v>
      </c>
      <c r="H14" s="18">
        <v>123000</v>
      </c>
      <c r="I14" s="20">
        <v>97410</v>
      </c>
    </row>
    <row r="15" spans="1:9" ht="16.5" x14ac:dyDescent="0.3">
      <c r="A15" s="9">
        <v>12</v>
      </c>
      <c r="B15" s="2" t="s">
        <v>27</v>
      </c>
      <c r="C15" s="33" t="s">
        <v>34</v>
      </c>
      <c r="D15" s="19"/>
      <c r="E15" s="19"/>
      <c r="F15" s="19"/>
      <c r="G15" s="19">
        <v>3394</v>
      </c>
      <c r="H15" s="18">
        <v>3394</v>
      </c>
      <c r="I15" s="20">
        <v>0</v>
      </c>
    </row>
    <row r="16" spans="1:9" ht="33" x14ac:dyDescent="0.3">
      <c r="A16" s="9">
        <v>13</v>
      </c>
      <c r="B16" s="2" t="s">
        <v>47</v>
      </c>
      <c r="C16" s="33" t="s">
        <v>35</v>
      </c>
      <c r="D16" s="19">
        <v>203500</v>
      </c>
      <c r="E16" s="19">
        <v>203500</v>
      </c>
      <c r="F16" s="19">
        <v>203500</v>
      </c>
      <c r="G16" s="19">
        <v>205500</v>
      </c>
      <c r="H16" s="18">
        <v>205500</v>
      </c>
      <c r="I16" s="20">
        <v>4064</v>
      </c>
    </row>
    <row r="17" spans="1:9" ht="16.5" x14ac:dyDescent="0.3">
      <c r="A17" s="9">
        <v>14</v>
      </c>
      <c r="B17" s="2" t="s">
        <v>48</v>
      </c>
      <c r="C17" s="33" t="s">
        <v>36</v>
      </c>
      <c r="D17" s="19">
        <v>30269</v>
      </c>
      <c r="E17" s="19">
        <v>30269</v>
      </c>
      <c r="F17" s="19">
        <v>30269</v>
      </c>
      <c r="G17" s="19">
        <v>31269</v>
      </c>
      <c r="H17" s="18">
        <v>31269</v>
      </c>
      <c r="I17" s="20">
        <v>400</v>
      </c>
    </row>
    <row r="18" spans="1:9" ht="33" x14ac:dyDescent="0.3">
      <c r="A18" s="9">
        <v>15</v>
      </c>
      <c r="B18" s="2" t="s">
        <v>49</v>
      </c>
      <c r="C18" s="33" t="s">
        <v>37</v>
      </c>
      <c r="D18" s="19"/>
      <c r="E18" s="19"/>
      <c r="F18" s="19"/>
      <c r="G18" s="19">
        <v>52384</v>
      </c>
      <c r="H18" s="18">
        <v>52384</v>
      </c>
      <c r="I18" s="20">
        <v>45847</v>
      </c>
    </row>
    <row r="19" spans="1:9" ht="33" x14ac:dyDescent="0.3">
      <c r="A19" s="9">
        <v>16</v>
      </c>
      <c r="B19" s="2" t="s">
        <v>41</v>
      </c>
      <c r="C19" s="33" t="s">
        <v>42</v>
      </c>
      <c r="D19" s="19">
        <v>1968</v>
      </c>
      <c r="E19" s="19">
        <v>1968</v>
      </c>
      <c r="F19" s="19">
        <v>1968</v>
      </c>
      <c r="G19" s="19">
        <v>5905</v>
      </c>
      <c r="H19" s="18">
        <v>5905</v>
      </c>
      <c r="I19" s="20">
        <v>2177</v>
      </c>
    </row>
    <row r="20" spans="1:9" ht="33" x14ac:dyDescent="0.3">
      <c r="A20" s="9">
        <v>17</v>
      </c>
      <c r="B20" s="2" t="s">
        <v>50</v>
      </c>
      <c r="C20" s="33" t="s">
        <v>51</v>
      </c>
      <c r="D20" s="19">
        <v>20000</v>
      </c>
      <c r="E20" s="19">
        <v>20000</v>
      </c>
      <c r="F20" s="19">
        <v>20000</v>
      </c>
      <c r="G20" s="19">
        <v>20000</v>
      </c>
      <c r="H20" s="18">
        <v>20111</v>
      </c>
      <c r="I20" s="20">
        <v>351</v>
      </c>
    </row>
    <row r="21" spans="1:9" ht="33.75" thickBot="1" x14ac:dyDescent="0.35">
      <c r="A21" s="7">
        <v>18</v>
      </c>
      <c r="B21" s="8" t="s">
        <v>52</v>
      </c>
      <c r="C21" s="37" t="s">
        <v>32</v>
      </c>
      <c r="D21" s="23">
        <v>0</v>
      </c>
      <c r="E21" s="23">
        <v>170000</v>
      </c>
      <c r="F21" s="23">
        <v>169527</v>
      </c>
      <c r="G21" s="23">
        <v>5100</v>
      </c>
      <c r="H21" s="23">
        <v>175100</v>
      </c>
      <c r="I21" s="24">
        <v>1955</v>
      </c>
    </row>
    <row r="22" spans="1:9" ht="16.5" x14ac:dyDescent="0.3">
      <c r="A22" s="5">
        <v>19</v>
      </c>
      <c r="B22" s="39" t="s">
        <v>53</v>
      </c>
      <c r="C22" s="40" t="s">
        <v>54</v>
      </c>
      <c r="D22" s="41"/>
      <c r="E22" s="41"/>
      <c r="F22" s="41"/>
      <c r="G22" s="41"/>
      <c r="H22" s="41">
        <v>2000</v>
      </c>
      <c r="I22" s="42">
        <v>457</v>
      </c>
    </row>
    <row r="23" spans="1:9" ht="16.5" x14ac:dyDescent="0.3">
      <c r="A23" s="10">
        <v>20</v>
      </c>
      <c r="B23" s="6" t="s">
        <v>55</v>
      </c>
      <c r="C23" s="33" t="s">
        <v>56</v>
      </c>
      <c r="D23" s="18"/>
      <c r="E23" s="18">
        <v>99132</v>
      </c>
      <c r="F23" s="18">
        <v>99132</v>
      </c>
      <c r="G23" s="18"/>
      <c r="H23" s="18">
        <v>99132</v>
      </c>
      <c r="I23" s="20">
        <v>2200</v>
      </c>
    </row>
    <row r="24" spans="1:9" ht="33" x14ac:dyDescent="0.3">
      <c r="A24" s="10">
        <v>21</v>
      </c>
      <c r="B24" s="2" t="s">
        <v>57</v>
      </c>
      <c r="C24" s="33" t="s">
        <v>58</v>
      </c>
      <c r="D24" s="18"/>
      <c r="E24" s="18"/>
      <c r="F24" s="18"/>
      <c r="G24" s="38">
        <v>9444</v>
      </c>
      <c r="H24" s="18">
        <v>9444</v>
      </c>
      <c r="I24" s="20"/>
    </row>
    <row r="25" spans="1:9" ht="16.5" x14ac:dyDescent="0.3">
      <c r="A25" s="9">
        <v>22</v>
      </c>
      <c r="B25" s="2" t="s">
        <v>28</v>
      </c>
      <c r="C25" s="33" t="s">
        <v>38</v>
      </c>
      <c r="D25" s="19"/>
      <c r="E25" s="19"/>
      <c r="F25" s="19"/>
      <c r="G25" s="25">
        <v>7084</v>
      </c>
      <c r="H25" s="18">
        <v>7084</v>
      </c>
      <c r="I25" s="20"/>
    </row>
    <row r="26" spans="1:9" ht="33" x14ac:dyDescent="0.3">
      <c r="A26" s="9">
        <v>23</v>
      </c>
      <c r="B26" s="3" t="s">
        <v>29</v>
      </c>
      <c r="C26" s="36" t="s">
        <v>39</v>
      </c>
      <c r="D26" s="19"/>
      <c r="E26" s="19"/>
      <c r="F26" s="19"/>
      <c r="G26" s="19">
        <v>26010</v>
      </c>
      <c r="H26" s="18">
        <v>26010</v>
      </c>
      <c r="I26" s="20"/>
    </row>
    <row r="27" spans="1:9" ht="49.5" x14ac:dyDescent="0.3">
      <c r="A27" s="10">
        <v>24</v>
      </c>
      <c r="B27" s="2" t="s">
        <v>59</v>
      </c>
      <c r="C27" s="33" t="s">
        <v>23</v>
      </c>
      <c r="D27" s="21"/>
      <c r="E27" s="21"/>
      <c r="F27" s="21"/>
      <c r="G27" s="21">
        <v>78865</v>
      </c>
      <c r="H27" s="18">
        <v>78865</v>
      </c>
      <c r="I27" s="20"/>
    </row>
    <row r="28" spans="1:9" ht="49.5" x14ac:dyDescent="0.3">
      <c r="A28" s="9">
        <v>25</v>
      </c>
      <c r="B28" s="2" t="s">
        <v>60</v>
      </c>
      <c r="C28" s="33" t="s">
        <v>23</v>
      </c>
      <c r="D28" s="19"/>
      <c r="E28" s="19"/>
      <c r="F28" s="19"/>
      <c r="G28" s="25">
        <v>55226</v>
      </c>
      <c r="H28" s="18">
        <v>55226</v>
      </c>
      <c r="I28" s="20"/>
    </row>
    <row r="29" spans="1:9" ht="33" x14ac:dyDescent="0.3">
      <c r="A29" s="9">
        <v>26</v>
      </c>
      <c r="B29" s="2" t="s">
        <v>30</v>
      </c>
      <c r="C29" s="33" t="s">
        <v>40</v>
      </c>
      <c r="D29" s="19"/>
      <c r="E29" s="19"/>
      <c r="F29" s="19"/>
      <c r="G29" s="19">
        <v>16210</v>
      </c>
      <c r="H29" s="18">
        <v>16210</v>
      </c>
      <c r="I29" s="20"/>
    </row>
    <row r="30" spans="1:9" ht="33.75" thickBot="1" x14ac:dyDescent="0.35">
      <c r="A30" s="9">
        <v>27</v>
      </c>
      <c r="B30" s="3" t="s">
        <v>31</v>
      </c>
      <c r="C30" s="36" t="s">
        <v>40</v>
      </c>
      <c r="D30" s="19"/>
      <c r="E30" s="19"/>
      <c r="F30" s="19"/>
      <c r="G30" s="19">
        <v>9919</v>
      </c>
      <c r="H30" s="26">
        <v>9919</v>
      </c>
      <c r="I30" s="27"/>
    </row>
    <row r="31" spans="1:9" ht="15.75" thickBot="1" x14ac:dyDescent="0.3">
      <c r="A31" s="12"/>
      <c r="B31" s="13" t="s">
        <v>2</v>
      </c>
      <c r="C31" s="13"/>
      <c r="D31" s="28">
        <f t="shared" ref="D31:I31" si="0">SUM(D4:D30)</f>
        <v>281568</v>
      </c>
      <c r="E31" s="28">
        <f t="shared" si="0"/>
        <v>554142</v>
      </c>
      <c r="F31" s="28">
        <f t="shared" si="0"/>
        <v>553669</v>
      </c>
      <c r="G31" s="28">
        <f t="shared" si="0"/>
        <v>3723325</v>
      </c>
      <c r="H31" s="28">
        <f t="shared" si="0"/>
        <v>4097071</v>
      </c>
      <c r="I31" s="29">
        <f t="shared" si="0"/>
        <v>860695</v>
      </c>
    </row>
    <row r="32" spans="1:9" ht="16.5" x14ac:dyDescent="0.3">
      <c r="A32" s="1"/>
      <c r="B32" s="1"/>
      <c r="C32" s="1"/>
      <c r="D32" s="1"/>
      <c r="E32" s="1"/>
      <c r="F32" s="1"/>
      <c r="G32" s="1"/>
    </row>
  </sheetData>
  <mergeCells count="6">
    <mergeCell ref="C2:C3"/>
    <mergeCell ref="D2:F2"/>
    <mergeCell ref="G2:I2"/>
    <mergeCell ref="A1:I1"/>
    <mergeCell ref="A2:A3"/>
    <mergeCell ref="B2:B3"/>
  </mergeCells>
  <pageMargins left="0.19685039370078741" right="0.19685039370078741" top="0.51181102362204722" bottom="0.39370078740157483" header="0.15748031496062992" footer="0.15748031496062992"/>
  <pageSetup paperSize="9" scale="85" orientation="landscape" r:id="rId1"/>
  <headerFooter>
    <oddHeader>&amp;R&amp;"Book Antiqua,Félkövér"21. melléklet
ezer Ft</oddHeader>
    <oddFooter>&amp;C&amp;P</oddFooter>
  </headerFooter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21</vt:lpstr>
      <vt:lpstr>'21'!Nyomtatási_cím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Karsay Erika</dc:creator>
  <cp:lastModifiedBy>Tóth Ibolya</cp:lastModifiedBy>
  <cp:lastPrinted>2021-04-21T13:54:40Z</cp:lastPrinted>
  <dcterms:created xsi:type="dcterms:W3CDTF">2011-12-13T08:40:14Z</dcterms:created>
  <dcterms:modified xsi:type="dcterms:W3CDTF">2021-04-30T07:59:54Z</dcterms:modified>
</cp:coreProperties>
</file>