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16" sheetId="40" r:id="rId1"/>
  </sheets>
  <definedNames>
    <definedName name="_xlnm.Print_Titles" localSheetId="0">'16'!$2:$4</definedName>
  </definedNames>
  <calcPr calcId="191029"/>
</workbook>
</file>

<file path=xl/calcChain.xml><?xml version="1.0" encoding="utf-8"?>
<calcChain xmlns="http://schemas.openxmlformats.org/spreadsheetml/2006/main">
  <c r="E30" i="40" l="1"/>
  <c r="D30" i="40"/>
</calcChain>
</file>

<file path=xl/sharedStrings.xml><?xml version="1.0" encoding="utf-8"?>
<sst xmlns="http://schemas.openxmlformats.org/spreadsheetml/2006/main" count="60" uniqueCount="56">
  <si>
    <t>Sor-szám</t>
  </si>
  <si>
    <t>Megnevezés</t>
  </si>
  <si>
    <t>Összesen: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</si>
  <si>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</si>
  <si>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</si>
  <si>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</si>
  <si>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</si>
  <si>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</si>
  <si>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</si>
  <si>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</si>
  <si>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</si>
  <si>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</si>
  <si>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</si>
  <si>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</si>
  <si>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</si>
  <si>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</si>
  <si>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</si>
  <si>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247/2017. (X.5.) </t>
  </si>
  <si>
    <t>248/2017. (X.5.)</t>
  </si>
  <si>
    <t>TOP-1.4.1-15-ZA1-2016-00024 "Kísérleti utcai óvoda épületének átalakítása és bővítése"</t>
  </si>
  <si>
    <t>EFOP-1.5.2-16-2017-00044. "Humán közszolgáltatások fejlesztése térségi szemléletben Keszthely, Bókaháza, Egeraracsa, Egervár, Orbányosfa településeken"</t>
  </si>
  <si>
    <t>246/2017. (X.5.)</t>
  </si>
  <si>
    <t>350/2017. (XII.14)</t>
  </si>
  <si>
    <t>156/2017.(VI.20)</t>
  </si>
  <si>
    <t>TOP-2.1.2-15-ZA1-2016-00003. „Zöld Város kialakítása"</t>
  </si>
  <si>
    <t>TOP-5.3.1-16-ZA1-2017-00010 "Helyi identitás és kohézió erősítése Keszthelyen"</t>
  </si>
  <si>
    <t>334/2018(XII.13)</t>
  </si>
  <si>
    <t>356/2016.(XII.15)</t>
  </si>
  <si>
    <t>EFOP-1.2.9-17-2017-00073. "Keszthelyi Nő-Köz-Pont" - Keszthelyi Családsegítő és Gyermekjóléti Központ</t>
  </si>
  <si>
    <t>EFOP-1.2.9-17-2017-00073. "Keszthelyi Nő-Köz-Pont" - Goldmark Károly Művelődési Központ</t>
  </si>
  <si>
    <t>69/2018.(III.29)</t>
  </si>
  <si>
    <t>EFOP-1.5.2-16-2017-00044 "Humánszolgálatások  fejlesztése térségi szemléletben Keszthely, Bókaháza, Egeraracsa, Egervár, Orbányosfa településeken" - Goldmark Károly Művelődési Központ</t>
  </si>
  <si>
    <t>EFOP-1.5.2-16-2017-00044 "Humánszolgálatások  fejlesztése térségi szemléletben Keszthely, Bókaháza, Egeraracsa, Egervár, Orbányosfa településeken" - Egyesített Szociális Intézmény</t>
  </si>
  <si>
    <t>TOP-3.2.1-16-ZA1-2019-00022 "Keszthelyi Tanuszoda energetikai korszerűsítése"</t>
  </si>
  <si>
    <t>TOP-3.2.1-16-ZA1-2019-00019 "Keszthelyi Festetics György Zenei Alapfokú Művészeti Iskola és egyéb önkormányzati épületek energetikai korszerűsítése"</t>
  </si>
  <si>
    <t>209/2019. (VIII.29)</t>
  </si>
  <si>
    <t>227/2018. (VIII.29)</t>
  </si>
  <si>
    <t>206/2019. (VIII.29)</t>
  </si>
  <si>
    <t>207/2019. (VIII.29)</t>
  </si>
  <si>
    <t>GINOP-7.1.9-17-2018-00015 "Festetics örökség bemutatását és hálózatba kapcsolását célzó termék- és infrastruktúra fejlesztés" I. ütem</t>
  </si>
  <si>
    <t xml:space="preserve">TOP-5.2.1-15-ZA1-2016-00003. "A társadalmi hátrányok kompenzálását szolgáló komplex programok megvalósítása Keszthelyen" </t>
  </si>
  <si>
    <t>TOP-1.4.1-15-ZA1-2018-00035 "Eszközbeszerzés a Keszthelyi Életfa Óvoda tagóvodái számára"</t>
  </si>
  <si>
    <t>EFOP-1.2.11-16-2017-0003 "Keszthely Hazavár ifjúságot segítő támogatási program" (Esély Otthon)</t>
  </si>
  <si>
    <t>188/2018. (VI.28)</t>
  </si>
  <si>
    <t>KEHOP-1.2.1-18-2018-00206 "Keszthelyi klímastratégia kidolgozása és klímatudatosságot erősítő, szemléletformáló programok megvalósítása"</t>
  </si>
  <si>
    <t>2021. év</t>
  </si>
  <si>
    <t xml:space="preserve">TOP-3.1.1-15-ZA2-2019-00004."Keszthely, Hévízi úti kerékpárút I.ütem építése" </t>
  </si>
  <si>
    <t>240/2019.(IX.26)</t>
  </si>
  <si>
    <t>243/2019 (IX.26)</t>
  </si>
  <si>
    <t>TOP-2.1.3-15-ZA1-2016-00014. „A belterületi csapadékvíz elvezetési rendszer fejlesztése Keszthely-Kertvárosban I.ütem"</t>
  </si>
  <si>
    <t>TOP-2.1.3-15-ZA1-2019-00020. „A belterületi csapadékvíz elvezetési rendszer fejlesztése Keszthely-Kertvárosban II.ütem"</t>
  </si>
  <si>
    <t xml:space="preserve">TOP-3.1.1-15-ZA1-2016-00006."Ingyenes B+R parkoló kialakítása a keszthelyi városközpont forg.csillapítása érdekében" </t>
  </si>
  <si>
    <t xml:space="preserve">70/2018. (III. 29.) </t>
  </si>
  <si>
    <t>EFOP-3.3.4-17-2017-00033 "Az Óperenciás tengeren innen-Népmesepont kialakítása Keszthelyen" Goldmark Károly M.K.</t>
  </si>
  <si>
    <t xml:space="preserve">OC-INF-2021-1 - "A régió infrastruktúrális beruházásai" </t>
  </si>
  <si>
    <t>165/2021. (V.19)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</si>
</sst>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5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165" fontId="1" fillId="0" borderId="3" xfId="2" applyNumberFormat="1" applyFont="1" applyBorder="1" applyAlignment="1">
      <alignment vertical="center"/>
    </xf>
    <xf numFmtId="165" fontId="1" fillId="0" borderId="16" xfId="2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5" fontId="1" fillId="0" borderId="23" xfId="2" applyNumberFormat="1" applyFont="1" applyBorder="1" applyAlignment="1">
      <alignment vertical="center"/>
    </xf>
    <xf numFmtId="165" fontId="1" fillId="0" borderId="18" xfId="2" applyNumberFormat="1" applyFont="1" applyBorder="1" applyAlignment="1">
      <alignment vertical="center"/>
    </xf>
    <xf numFmtId="0" fontId="1" fillId="0" borderId="4" xfId="0" applyFont="1" applyFill="1" applyBorder="1" applyAlignment="1">
      <alignment wrapText="1"/>
    </xf>
    <xf numFmtId="165" fontId="1" fillId="0" borderId="20" xfId="2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65" fontId="1" fillId="0" borderId="21" xfId="2" applyNumberFormat="1" applyFont="1" applyBorder="1" applyAlignment="1">
      <alignment vertical="center"/>
    </xf>
    <xf numFmtId="0" fontId="2" fillId="0" borderId="11" xfId="0" applyFont="1" applyBorder="1"/>
    <xf numFmtId="0" fontId="2" fillId="0" borderId="8" xfId="0" applyFont="1" applyBorder="1"/>
    <xf numFmtId="165" fontId="2" fillId="0" borderId="8" xfId="0" applyNumberFormat="1" applyFont="1" applyBorder="1"/>
    <xf numFmtId="165" fontId="1" fillId="0" borderId="22" xfId="2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5" fontId="1" fillId="0" borderId="12" xfId="2" applyNumberFormat="1" applyFont="1" applyBorder="1" applyAlignment="1">
      <alignment vertical="center"/>
    </xf>
    <xf numFmtId="165" fontId="1" fillId="0" borderId="27" xfId="2" applyNumberFormat="1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165" fontId="1" fillId="0" borderId="26" xfId="2" applyNumberFormat="1" applyFont="1" applyBorder="1" applyAlignment="1">
      <alignment vertical="center"/>
    </xf>
    <xf numFmtId="165" fontId="2" fillId="0" borderId="7" xfId="0" applyNumberFormat="1" applyFont="1" applyBorder="1"/>
    <xf numFmtId="165" fontId="1" fillId="0" borderId="16" xfId="2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165" fontId="1" fillId="0" borderId="28" xfId="2" applyNumberFormat="1" applyFont="1" applyBorder="1" applyAlignment="1">
      <alignment vertical="center"/>
    </xf>
    <xf numFmtId="165" fontId="1" fillId="0" borderId="25" xfId="2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D7" sqref="D7"/>
    </sheetView>
  </sheetViews>
  <sheetFormatPr defaultRowHeight="12.75" x14ac:dyDescent="0.2"/>
  <cols>
    <col min="1" max="1" width="5.5703125" customWidth="1"/>
    <col min="2" max="2" width="120.5703125" customWidth="1"/>
    <col min="3" max="3" width="18.85546875" bestFit="1" customWidth="1"/>
    <col min="4" max="4" width="12.28515625" bestFit="1" customWidth="1"/>
    <col min="5" max="5" width="14.28515625" bestFit="1" customWidth="1"/>
  </cols>
  <sheetData>
    <row r="1" spans="1:5" ht="35.25" customHeight="1" thickBot="1" x14ac:dyDescent="0.25">
      <c r="A1" s="41" t="s">
        <v>3</v>
      </c>
      <c r="B1" s="41"/>
      <c r="C1" s="41"/>
      <c r="D1" s="41"/>
      <c r="E1" s="41"/>
    </row>
    <row r="2" spans="1:5" ht="15" x14ac:dyDescent="0.25">
      <c r="A2" s="42" t="s">
        <v>0</v>
      </c>
      <c r="B2" s="45" t="s">
        <v>1</v>
      </c>
      <c r="C2" s="48" t="s">
        <v>4</v>
      </c>
      <c r="D2" s="51" t="s">
        <v>5</v>
      </c>
      <c r="E2" s="52"/>
    </row>
    <row r="3" spans="1:5" ht="60" x14ac:dyDescent="0.2">
      <c r="A3" s="43"/>
      <c r="B3" s="46"/>
      <c r="C3" s="49"/>
      <c r="D3" s="4" t="s">
        <v>6</v>
      </c>
      <c r="E3" s="5" t="s">
        <v>7</v>
      </c>
    </row>
    <row r="4" spans="1:5" ht="15.75" thickBot="1" x14ac:dyDescent="0.3">
      <c r="A4" s="44"/>
      <c r="B4" s="47"/>
      <c r="C4" s="50"/>
      <c r="D4" s="3" t="s">
        <v>45</v>
      </c>
      <c r="E4" s="6" t="s">
        <v>45</v>
      </c>
    </row>
    <row r="5" spans="1:5" ht="33" x14ac:dyDescent="0.3">
      <c r="A5" s="27">
        <v>1</v>
      </c>
      <c r="B5" s="28" t="s">
        <v>40</v>
      </c>
      <c r="C5" s="29" t="s">
        <v>8</v>
      </c>
      <c r="D5" s="30"/>
      <c r="E5" s="31">
        <v>44866</v>
      </c>
    </row>
    <row r="6" spans="1:5" ht="16.5" x14ac:dyDescent="0.3">
      <c r="A6" s="7">
        <v>2</v>
      </c>
      <c r="B6" s="8" t="s">
        <v>9</v>
      </c>
      <c r="C6" s="9" t="s">
        <v>10</v>
      </c>
      <c r="D6" s="10"/>
      <c r="E6" s="11">
        <v>147000</v>
      </c>
    </row>
    <row r="7" spans="1:5" ht="33" x14ac:dyDescent="0.3">
      <c r="A7" s="7">
        <v>3</v>
      </c>
      <c r="B7" s="8" t="s">
        <v>11</v>
      </c>
      <c r="C7" s="9" t="s">
        <v>12</v>
      </c>
      <c r="D7" s="10"/>
      <c r="E7" s="11">
        <v>23600</v>
      </c>
    </row>
    <row r="8" spans="1:5" ht="33" x14ac:dyDescent="0.3">
      <c r="A8" s="7">
        <v>4</v>
      </c>
      <c r="B8" s="8" t="s">
        <v>13</v>
      </c>
      <c r="C8" s="9" t="s">
        <v>14</v>
      </c>
      <c r="D8" s="10"/>
      <c r="E8" s="11">
        <v>287143</v>
      </c>
    </row>
    <row r="9" spans="1:5" ht="16.5" x14ac:dyDescent="0.3">
      <c r="A9" s="17">
        <v>5</v>
      </c>
      <c r="B9" s="8" t="s">
        <v>15</v>
      </c>
      <c r="C9" s="9" t="s">
        <v>16</v>
      </c>
      <c r="D9" s="26"/>
      <c r="E9" s="14">
        <v>510000</v>
      </c>
    </row>
    <row r="10" spans="1:5" ht="16.5" x14ac:dyDescent="0.3">
      <c r="A10" s="20">
        <v>6</v>
      </c>
      <c r="B10" s="15" t="s">
        <v>42</v>
      </c>
      <c r="C10" s="21" t="s">
        <v>23</v>
      </c>
      <c r="D10" s="22">
        <v>26980</v>
      </c>
      <c r="E10" s="16">
        <v>211000</v>
      </c>
    </row>
    <row r="11" spans="1:5" ht="16.5" x14ac:dyDescent="0.3">
      <c r="A11" s="17">
        <v>7</v>
      </c>
      <c r="B11" s="18" t="s">
        <v>49</v>
      </c>
      <c r="C11" s="9" t="s">
        <v>17</v>
      </c>
      <c r="D11" s="10"/>
      <c r="E11" s="14">
        <v>147000</v>
      </c>
    </row>
    <row r="12" spans="1:5" ht="16.5" x14ac:dyDescent="0.3">
      <c r="A12" s="17">
        <v>8</v>
      </c>
      <c r="B12" s="18" t="s">
        <v>50</v>
      </c>
      <c r="C12" s="9" t="s">
        <v>48</v>
      </c>
      <c r="D12" s="10"/>
      <c r="E12" s="14">
        <v>190000</v>
      </c>
    </row>
    <row r="13" spans="1:5" ht="16.5" x14ac:dyDescent="0.3">
      <c r="A13" s="17">
        <v>9</v>
      </c>
      <c r="B13" s="8" t="s">
        <v>24</v>
      </c>
      <c r="C13" s="2" t="s">
        <v>18</v>
      </c>
      <c r="D13" s="10"/>
      <c r="E13" s="14">
        <v>960000</v>
      </c>
    </row>
    <row r="14" spans="1:5" ht="16.5" x14ac:dyDescent="0.3">
      <c r="A14" s="12">
        <v>10</v>
      </c>
      <c r="B14" s="8" t="s">
        <v>19</v>
      </c>
      <c r="C14" s="9" t="s">
        <v>21</v>
      </c>
      <c r="D14" s="10"/>
      <c r="E14" s="14">
        <v>131000</v>
      </c>
    </row>
    <row r="15" spans="1:5" ht="33" x14ac:dyDescent="0.3">
      <c r="A15" s="12">
        <v>11</v>
      </c>
      <c r="B15" s="8" t="s">
        <v>20</v>
      </c>
      <c r="C15" s="9" t="s">
        <v>22</v>
      </c>
      <c r="D15" s="10"/>
      <c r="E15" s="14">
        <v>3572</v>
      </c>
    </row>
    <row r="16" spans="1:5" ht="16.5" x14ac:dyDescent="0.3">
      <c r="A16" s="12">
        <v>12</v>
      </c>
      <c r="B16" s="8" t="s">
        <v>51</v>
      </c>
      <c r="C16" s="9" t="s">
        <v>27</v>
      </c>
      <c r="D16" s="13"/>
      <c r="E16" s="11">
        <v>24024</v>
      </c>
    </row>
    <row r="17" spans="1:5" ht="16.5" x14ac:dyDescent="0.3">
      <c r="A17" s="19">
        <v>13</v>
      </c>
      <c r="B17" s="8" t="s">
        <v>46</v>
      </c>
      <c r="C17" s="9" t="s">
        <v>47</v>
      </c>
      <c r="D17" s="13"/>
      <c r="E17" s="11">
        <v>105000</v>
      </c>
    </row>
    <row r="18" spans="1:5" ht="16.5" x14ac:dyDescent="0.3">
      <c r="A18" s="19">
        <v>14</v>
      </c>
      <c r="B18" s="8" t="s">
        <v>25</v>
      </c>
      <c r="C18" s="9" t="s">
        <v>26</v>
      </c>
      <c r="D18" s="13"/>
      <c r="E18" s="11">
        <v>3394</v>
      </c>
    </row>
    <row r="19" spans="1:5" ht="33" x14ac:dyDescent="0.3">
      <c r="A19" s="19">
        <v>15</v>
      </c>
      <c r="B19" s="8" t="s">
        <v>34</v>
      </c>
      <c r="C19" s="9" t="s">
        <v>37</v>
      </c>
      <c r="D19" s="13"/>
      <c r="E19" s="11">
        <v>202000</v>
      </c>
    </row>
    <row r="20" spans="1:5" ht="16.5" x14ac:dyDescent="0.3">
      <c r="A20" s="19">
        <v>16</v>
      </c>
      <c r="B20" s="8" t="s">
        <v>33</v>
      </c>
      <c r="C20" s="9" t="s">
        <v>38</v>
      </c>
      <c r="D20" s="13"/>
      <c r="E20" s="11">
        <v>30200</v>
      </c>
    </row>
    <row r="21" spans="1:5" ht="33" x14ac:dyDescent="0.3">
      <c r="A21" s="19">
        <v>17</v>
      </c>
      <c r="B21" s="8" t="s">
        <v>39</v>
      </c>
      <c r="C21" s="9" t="s">
        <v>35</v>
      </c>
      <c r="D21" s="13"/>
      <c r="E21" s="11">
        <v>4600</v>
      </c>
    </row>
    <row r="22" spans="1:5" ht="33" x14ac:dyDescent="0.3">
      <c r="A22" s="19">
        <v>18</v>
      </c>
      <c r="B22" s="8" t="s">
        <v>44</v>
      </c>
      <c r="C22" s="9" t="s">
        <v>43</v>
      </c>
      <c r="D22" s="13"/>
      <c r="E22" s="11">
        <v>3728</v>
      </c>
    </row>
    <row r="23" spans="1:5" ht="16.5" x14ac:dyDescent="0.3">
      <c r="A23" s="7">
        <v>19</v>
      </c>
      <c r="B23" s="8" t="s">
        <v>41</v>
      </c>
      <c r="C23" s="9" t="s">
        <v>36</v>
      </c>
      <c r="D23" s="26"/>
      <c r="E23" s="14">
        <v>20000</v>
      </c>
    </row>
    <row r="24" spans="1:5" ht="17.25" thickBot="1" x14ac:dyDescent="0.35">
      <c r="A24" s="36">
        <v>20</v>
      </c>
      <c r="B24" s="37" t="s">
        <v>54</v>
      </c>
      <c r="C24" s="38" t="s">
        <v>55</v>
      </c>
      <c r="D24" s="39">
        <v>0</v>
      </c>
      <c r="E24" s="40">
        <v>2200</v>
      </c>
    </row>
    <row r="25" spans="1:5" ht="33" x14ac:dyDescent="0.3">
      <c r="A25" s="32">
        <v>21</v>
      </c>
      <c r="B25" s="28" t="s">
        <v>31</v>
      </c>
      <c r="C25" s="29" t="s">
        <v>22</v>
      </c>
      <c r="D25" s="33"/>
      <c r="E25" s="31">
        <v>40578</v>
      </c>
    </row>
    <row r="26" spans="1:5" ht="33" x14ac:dyDescent="0.3">
      <c r="A26" s="19">
        <v>22</v>
      </c>
      <c r="B26" s="8" t="s">
        <v>32</v>
      </c>
      <c r="C26" s="9" t="s">
        <v>22</v>
      </c>
      <c r="D26" s="13">
        <v>0</v>
      </c>
      <c r="E26" s="35">
        <v>26537</v>
      </c>
    </row>
    <row r="27" spans="1:5" ht="16.5" x14ac:dyDescent="0.3">
      <c r="A27" s="19">
        <v>23</v>
      </c>
      <c r="B27" s="8" t="s">
        <v>53</v>
      </c>
      <c r="C27" s="9" t="s">
        <v>52</v>
      </c>
      <c r="D27" s="13"/>
      <c r="E27" s="35">
        <v>11485</v>
      </c>
    </row>
    <row r="28" spans="1:5" ht="16.5" x14ac:dyDescent="0.3">
      <c r="A28" s="19">
        <v>24</v>
      </c>
      <c r="B28" s="8" t="s">
        <v>29</v>
      </c>
      <c r="C28" s="9" t="s">
        <v>30</v>
      </c>
      <c r="D28" s="13"/>
      <c r="E28" s="11">
        <v>809</v>
      </c>
    </row>
    <row r="29" spans="1:5" ht="17.25" thickBot="1" x14ac:dyDescent="0.35">
      <c r="A29" s="7">
        <v>25</v>
      </c>
      <c r="B29" s="8" t="s">
        <v>28</v>
      </c>
      <c r="C29" s="9" t="s">
        <v>30</v>
      </c>
      <c r="D29" s="26">
        <v>0</v>
      </c>
      <c r="E29" s="14">
        <v>1554</v>
      </c>
    </row>
    <row r="30" spans="1:5" ht="15.75" thickBot="1" x14ac:dyDescent="0.3">
      <c r="A30" s="23"/>
      <c r="B30" s="24" t="s">
        <v>2</v>
      </c>
      <c r="C30" s="24"/>
      <c r="D30" s="25">
        <f>SUM(D5:D29)</f>
        <v>26980</v>
      </c>
      <c r="E30" s="34">
        <f>SUM(E5:E29)</f>
        <v>3131290</v>
      </c>
    </row>
    <row r="31" spans="1:5" ht="16.5" x14ac:dyDescent="0.3">
      <c r="A31" s="1"/>
      <c r="B31" s="1"/>
      <c r="C31" s="1"/>
      <c r="D31" s="1"/>
      <c r="E31" s="1"/>
    </row>
  </sheetData>
  <mergeCells count="5">
    <mergeCell ref="A1:E1"/>
    <mergeCell ref="A2:A4"/>
    <mergeCell ref="B2:B4"/>
    <mergeCell ref="C2:C4"/>
    <mergeCell ref="D2:E2"/>
  </mergeCells>
  <pageMargins left="0.19685039370078741" right="0.15748031496062992" top="0.82677165354330717" bottom="0.39370078740157483" header="0.23622047244094491" footer="0.15748031496062992"/>
  <pageSetup paperSize="9" scale="85" orientation="landscape" r:id="rId1"/>
  <headerFooter>
    <oddHeader>&amp;R&amp;"Book Antiqua,Félkövér"16. melléklet
A Rendelet 18. melléklete
ezer Ft</oddHeader>
    <oddFooter>&amp;C&amp;P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16</vt:lpstr>
      <vt:lpstr>'16'!Nyomtatási_cím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2021-06-30T07:11:53Z</dcterms:modified>
</cp:coreProperties>
</file>