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0E9D4663-E102-4E68-8FFE-7075AF972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I7" i="1"/>
  <c r="I8" i="1"/>
  <c r="I9" i="1"/>
  <c r="I10" i="1"/>
  <c r="K10" i="1" s="1"/>
  <c r="I11" i="1"/>
  <c r="I12" i="1"/>
  <c r="I13" i="1"/>
  <c r="I14" i="1"/>
  <c r="I15" i="1"/>
  <c r="I16" i="1"/>
  <c r="I17" i="1"/>
  <c r="I18" i="1"/>
  <c r="I19" i="1"/>
  <c r="I20" i="1"/>
  <c r="I6" i="1"/>
  <c r="G20" i="1"/>
  <c r="D20" i="1"/>
  <c r="E20" i="1"/>
  <c r="F20" i="1"/>
  <c r="H20" i="1"/>
  <c r="J20" i="1"/>
  <c r="C20" i="1"/>
  <c r="K7" i="1"/>
  <c r="K8" i="1"/>
  <c r="K9" i="1"/>
  <c r="K17" i="1"/>
  <c r="K18" i="1"/>
  <c r="K19" i="1" l="1"/>
  <c r="K16" i="1"/>
  <c r="K15" i="1"/>
  <c r="K14" i="1"/>
  <c r="K13" i="1"/>
  <c r="K12" i="1"/>
  <c r="K6" i="1"/>
  <c r="K11" i="1" l="1"/>
</calcChain>
</file>

<file path=xl/sharedStrings.xml><?xml version="1.0" encoding="utf-8"?>
<sst xmlns="http://schemas.openxmlformats.org/spreadsheetml/2006/main" count="41" uniqueCount="41">
  <si>
    <t>Kormányzati funkció</t>
  </si>
  <si>
    <t>adatok Ft-ban</t>
  </si>
  <si>
    <t>Összesen</t>
  </si>
  <si>
    <t>Zöldterület kezelés</t>
  </si>
  <si>
    <t>Idősek nappali ellátása</t>
  </si>
  <si>
    <t>Közművelődés</t>
  </si>
  <si>
    <t>Surd Község Önkormányzata</t>
  </si>
  <si>
    <t>2.melléklet</t>
  </si>
  <si>
    <t>B1
Működési c. támogatások áht-n belülről</t>
  </si>
  <si>
    <t>B2
Felhalmozási c. támogatások áht-n belülről</t>
  </si>
  <si>
    <t>B3
Közhatalmi bevételek</t>
  </si>
  <si>
    <t>B4
Működési bevételek</t>
  </si>
  <si>
    <t>B6
Működési c. átvett pénzeszközök</t>
  </si>
  <si>
    <t>B1-B7
Költségvetési bevételek</t>
  </si>
  <si>
    <t>B8
Finanszírozási bevételek</t>
  </si>
  <si>
    <t>B1-B8
Bevételek összesen</t>
  </si>
  <si>
    <t>.011130</t>
  </si>
  <si>
    <t>Önkormányzatok és önkormányzati 
hivatalok jogalkotó és általános igazgatási tevékenysége</t>
  </si>
  <si>
    <t>.013320</t>
  </si>
  <si>
    <t>Köztemető-fenntartás és -működtetés</t>
  </si>
  <si>
    <t>.018010</t>
  </si>
  <si>
    <t>Önkormányzatok elszámolásai a központi 
költségvetéssel</t>
  </si>
  <si>
    <t>.018030</t>
  </si>
  <si>
    <t>Finanszírozási műveletek</t>
  </si>
  <si>
    <t>.041233</t>
  </si>
  <si>
    <t>Hosszabb időtartamú közfoglalkoztatás</t>
  </si>
  <si>
    <t>.066010</t>
  </si>
  <si>
    <t>.082092</t>
  </si>
  <si>
    <t>Önkormányzati funkcióra nem sorolható 
bevételek áht-n kívülről</t>
  </si>
  <si>
    <t>.013350</t>
  </si>
  <si>
    <t>Az önkormányzati vagyonnal kapcsolatos feladatok</t>
  </si>
  <si>
    <t>.062020</t>
  </si>
  <si>
    <t>Településfejlesztési projektek</t>
  </si>
  <si>
    <t>.066020</t>
  </si>
  <si>
    <t>Város-községgazdálkodási egyébb szolgáltatások</t>
  </si>
  <si>
    <t>.074031</t>
  </si>
  <si>
    <t>Családi és nővédelmi egészségügyi gondozás</t>
  </si>
  <si>
    <t>.074032</t>
  </si>
  <si>
    <t>Ifjúság és egészségügyi gondozás</t>
  </si>
  <si>
    <t>2020. évi bevételek kormányzati funkciónként</t>
  </si>
  <si>
    <t>B5
Felhalmozási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</si>
</sst>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2" borderId="0" xfId="0" applyFill="1"/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5" fontId="3" fillId="0" borderId="1" xfId="1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3" fillId="0" borderId="1" xfId="0" applyFont="1" applyBorder="1"/>
    <xf numFmtId="0" fontId="3" fillId="0" borderId="0" xfId="0" applyFont="1"/>
    <xf numFmtId="3" fontId="3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165" fontId="3" fillId="2" borderId="1" xfId="1" applyNumberFormat="1" applyFont="1" applyFill="1" applyBorder="1"/>
    <xf numFmtId="165" fontId="12" fillId="2" borderId="1" xfId="1" applyNumberFormat="1" applyFont="1" applyFill="1" applyBorder="1"/>
    <xf numFmtId="0" fontId="12" fillId="2" borderId="1" xfId="0" applyFont="1" applyFill="1" applyBorder="1"/>
    <xf numFmtId="2" fontId="1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/>
    <xf numFmtId="0" fontId="3" fillId="2" borderId="1" xfId="0" applyFont="1" applyFill="1" applyBorder="1"/>
    <xf numFmtId="165" fontId="13" fillId="3" borderId="1" xfId="1" applyNumberFormat="1" applyFont="1" applyFill="1" applyBorder="1"/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</cellXfs>
  <cellStyles count="6">
    <cellStyle name="Ezres" xfId="1" builtinId="3"/>
    <cellStyle name="Ezres 2" xfId="4" xr:uid="{00000000-0005-0000-0000-000001000000}"/>
    <cellStyle name="Ezres 3" xfId="5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"/>
  <sheetViews>
    <sheetView tabSelected="1" topLeftCell="A11" workbookViewId="0">
      <selection sqref="A1:K20"/>
    </sheetView>
  </sheetViews>
  <sheetFormatPr defaultRowHeight="15" x14ac:dyDescent="0.25"/>
  <cols>
    <col min="1" max="1" width="10.42578125" customWidth="1"/>
    <col min="2" max="2" width="50.140625" bestFit="1" customWidth="1"/>
    <col min="3" max="3" width="17" customWidth="1"/>
    <col min="4" max="4" width="18" customWidth="1"/>
    <col min="5" max="5" width="17.140625" customWidth="1"/>
    <col min="6" max="6" width="15.85546875" customWidth="1"/>
    <col min="7" max="7" width="15.85546875" style="3" customWidth="1"/>
    <col min="8" max="8" width="17.140625" style="3" customWidth="1"/>
    <col min="9" max="9" width="16.140625" customWidth="1"/>
    <col min="10" max="10" width="13.7109375" style="3" customWidth="1"/>
    <col min="11" max="11" width="16.140625" customWidth="1"/>
  </cols>
  <sheetData>
    <row r="1" spans="1:11" x14ac:dyDescent="0.25">
      <c r="K1" s="1" t="s">
        <v>7</v>
      </c>
    </row>
    <row r="2" spans="1:11" ht="18.75" x14ac:dyDescent="0.3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8.75" x14ac:dyDescent="0.3">
      <c r="A3" s="27" t="s">
        <v>39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x14ac:dyDescent="0.3">
      <c r="A4" s="4"/>
      <c r="B4" s="4"/>
      <c r="C4" s="4"/>
      <c r="D4" s="4"/>
      <c r="E4" s="4"/>
      <c r="F4" s="4"/>
      <c r="G4" s="22"/>
      <c r="H4" s="22"/>
      <c r="I4" s="4"/>
      <c r="J4" s="22"/>
      <c r="K4" s="2" t="s">
        <v>1</v>
      </c>
    </row>
    <row r="5" spans="1:11" ht="66.75" customHeight="1" x14ac:dyDescent="0.25">
      <c r="A5" s="28" t="s">
        <v>0</v>
      </c>
      <c r="B5" s="28"/>
      <c r="C5" s="5" t="s">
        <v>8</v>
      </c>
      <c r="D5" s="5" t="s">
        <v>9</v>
      </c>
      <c r="E5" s="5" t="s">
        <v>10</v>
      </c>
      <c r="F5" s="5" t="s">
        <v>11</v>
      </c>
      <c r="G5" s="23" t="s">
        <v>40</v>
      </c>
      <c r="H5" s="23" t="s">
        <v>12</v>
      </c>
      <c r="I5" s="5" t="s">
        <v>13</v>
      </c>
      <c r="J5" s="23" t="s">
        <v>14</v>
      </c>
      <c r="K5" s="5" t="s">
        <v>15</v>
      </c>
    </row>
    <row r="6" spans="1:11" ht="43.5" x14ac:dyDescent="0.25">
      <c r="A6" s="21" t="s">
        <v>16</v>
      </c>
      <c r="B6" s="17" t="s">
        <v>17</v>
      </c>
      <c r="C6" s="18">
        <v>5739059</v>
      </c>
      <c r="D6" s="18"/>
      <c r="E6" s="18"/>
      <c r="F6" s="18">
        <v>4184966</v>
      </c>
      <c r="G6" s="18"/>
      <c r="H6" s="18"/>
      <c r="I6" s="18">
        <f>SUM(C6:H6)</f>
        <v>9924025</v>
      </c>
      <c r="J6" s="18"/>
      <c r="K6" s="19">
        <f>SUM(C6:J6)</f>
        <v>19848050</v>
      </c>
    </row>
    <row r="7" spans="1:11" ht="25.5" customHeight="1" x14ac:dyDescent="0.25">
      <c r="A7" s="8" t="s">
        <v>18</v>
      </c>
      <c r="B7" s="9" t="s">
        <v>19</v>
      </c>
      <c r="C7" s="7"/>
      <c r="D7" s="7"/>
      <c r="E7" s="7"/>
      <c r="F7" s="7"/>
      <c r="G7" s="18"/>
      <c r="H7" s="18"/>
      <c r="I7" s="18">
        <f t="shared" ref="I7:I20" si="0">SUM(C7:H7)</f>
        <v>0</v>
      </c>
      <c r="J7" s="18"/>
      <c r="K7" s="19">
        <f t="shared" ref="K7:K19" si="1">SUM(C7:J7)</f>
        <v>0</v>
      </c>
    </row>
    <row r="8" spans="1:11" ht="25.5" customHeight="1" x14ac:dyDescent="0.25">
      <c r="A8" s="16" t="s">
        <v>29</v>
      </c>
      <c r="B8" s="20" t="s">
        <v>30</v>
      </c>
      <c r="C8" s="18"/>
      <c r="D8" s="18"/>
      <c r="E8" s="18"/>
      <c r="F8" s="18">
        <v>779081</v>
      </c>
      <c r="G8" s="18">
        <v>9150000</v>
      </c>
      <c r="H8" s="18"/>
      <c r="I8" s="18">
        <f t="shared" si="0"/>
        <v>9929081</v>
      </c>
      <c r="J8" s="18"/>
      <c r="K8" s="19">
        <f t="shared" si="1"/>
        <v>19858162</v>
      </c>
    </row>
    <row r="9" spans="1:11" ht="39.950000000000003" customHeight="1" x14ac:dyDescent="0.25">
      <c r="A9" s="16" t="s">
        <v>20</v>
      </c>
      <c r="B9" s="17" t="s">
        <v>21</v>
      </c>
      <c r="C9" s="18">
        <v>102027431</v>
      </c>
      <c r="D9" s="18">
        <v>42765000</v>
      </c>
      <c r="E9" s="18"/>
      <c r="F9" s="18"/>
      <c r="G9" s="18"/>
      <c r="H9" s="18"/>
      <c r="I9" s="18">
        <f t="shared" si="0"/>
        <v>144792431</v>
      </c>
      <c r="J9" s="18">
        <v>4230697</v>
      </c>
      <c r="K9" s="19">
        <f t="shared" si="1"/>
        <v>293815559</v>
      </c>
    </row>
    <row r="10" spans="1:11" ht="39.950000000000003" customHeight="1" x14ac:dyDescent="0.25">
      <c r="A10" s="16" t="s">
        <v>22</v>
      </c>
      <c r="B10" s="17" t="s">
        <v>23</v>
      </c>
      <c r="C10" s="18">
        <v>1500367</v>
      </c>
      <c r="D10" s="18"/>
      <c r="E10" s="18"/>
      <c r="F10" s="18"/>
      <c r="G10" s="18"/>
      <c r="H10" s="18"/>
      <c r="I10" s="18">
        <f t="shared" si="0"/>
        <v>1500367</v>
      </c>
      <c r="J10" s="18">
        <v>33915785</v>
      </c>
      <c r="K10" s="19">
        <f t="shared" si="1"/>
        <v>36916519</v>
      </c>
    </row>
    <row r="11" spans="1:11" ht="39.950000000000003" customHeight="1" x14ac:dyDescent="0.25">
      <c r="A11" s="16" t="s">
        <v>24</v>
      </c>
      <c r="B11" s="20" t="s">
        <v>25</v>
      </c>
      <c r="C11" s="18">
        <v>3771913</v>
      </c>
      <c r="D11" s="18"/>
      <c r="E11" s="18"/>
      <c r="F11" s="18"/>
      <c r="G11" s="18"/>
      <c r="H11" s="18"/>
      <c r="I11" s="18">
        <f t="shared" si="0"/>
        <v>3771913</v>
      </c>
      <c r="J11" s="18"/>
      <c r="K11" s="19">
        <f t="shared" si="1"/>
        <v>7543826</v>
      </c>
    </row>
    <row r="12" spans="1:11" ht="39.950000000000003" customHeight="1" x14ac:dyDescent="0.25">
      <c r="A12" s="8" t="s">
        <v>31</v>
      </c>
      <c r="B12" s="9" t="s">
        <v>32</v>
      </c>
      <c r="C12" s="7"/>
      <c r="D12" s="7"/>
      <c r="E12" s="7"/>
      <c r="F12" s="7">
        <v>221876</v>
      </c>
      <c r="G12" s="18"/>
      <c r="H12" s="18"/>
      <c r="I12" s="18">
        <f t="shared" si="0"/>
        <v>221876</v>
      </c>
      <c r="J12" s="18"/>
      <c r="K12" s="19">
        <f t="shared" si="1"/>
        <v>443752</v>
      </c>
    </row>
    <row r="13" spans="1:11" ht="39.950000000000003" customHeight="1" x14ac:dyDescent="0.25">
      <c r="A13" s="10" t="s">
        <v>26</v>
      </c>
      <c r="B13" s="11" t="s">
        <v>3</v>
      </c>
      <c r="C13" s="12"/>
      <c r="D13" s="12"/>
      <c r="E13" s="12"/>
      <c r="F13" s="14"/>
      <c r="G13" s="24"/>
      <c r="H13" s="25"/>
      <c r="I13" s="18">
        <f t="shared" si="0"/>
        <v>0</v>
      </c>
      <c r="J13" s="25"/>
      <c r="K13" s="19">
        <f t="shared" si="1"/>
        <v>0</v>
      </c>
    </row>
    <row r="14" spans="1:11" ht="39.950000000000003" customHeight="1" x14ac:dyDescent="0.25">
      <c r="A14" s="16" t="s">
        <v>33</v>
      </c>
      <c r="B14" s="17" t="s">
        <v>34</v>
      </c>
      <c r="C14" s="18"/>
      <c r="D14" s="18"/>
      <c r="E14" s="18"/>
      <c r="F14" s="18">
        <v>436168</v>
      </c>
      <c r="G14" s="18"/>
      <c r="H14" s="18">
        <v>290000</v>
      </c>
      <c r="I14" s="18">
        <f t="shared" si="0"/>
        <v>726168</v>
      </c>
      <c r="J14" s="18"/>
      <c r="K14" s="19">
        <f t="shared" si="1"/>
        <v>1452336</v>
      </c>
    </row>
    <row r="15" spans="1:11" ht="39.950000000000003" customHeight="1" x14ac:dyDescent="0.25">
      <c r="A15" s="16" t="s">
        <v>35</v>
      </c>
      <c r="B15" s="20" t="s">
        <v>36</v>
      </c>
      <c r="C15" s="18">
        <v>3010828</v>
      </c>
      <c r="D15" s="18"/>
      <c r="E15" s="18"/>
      <c r="F15" s="18"/>
      <c r="G15" s="18"/>
      <c r="H15" s="18"/>
      <c r="I15" s="18">
        <f t="shared" si="0"/>
        <v>3010828</v>
      </c>
      <c r="J15" s="18"/>
      <c r="K15" s="19">
        <f t="shared" si="1"/>
        <v>6021656</v>
      </c>
    </row>
    <row r="16" spans="1:11" ht="39.950000000000003" customHeight="1" x14ac:dyDescent="0.25">
      <c r="A16" s="16" t="s">
        <v>37</v>
      </c>
      <c r="B16" s="20" t="s">
        <v>38</v>
      </c>
      <c r="C16" s="18">
        <v>16800</v>
      </c>
      <c r="D16" s="18"/>
      <c r="E16" s="18"/>
      <c r="F16" s="18"/>
      <c r="G16" s="18"/>
      <c r="H16" s="18"/>
      <c r="I16" s="18">
        <f t="shared" si="0"/>
        <v>16800</v>
      </c>
      <c r="J16" s="18"/>
      <c r="K16" s="19">
        <f t="shared" si="1"/>
        <v>33600</v>
      </c>
    </row>
    <row r="17" spans="1:11" ht="39.950000000000003" customHeight="1" x14ac:dyDescent="0.25">
      <c r="A17" s="8" t="s">
        <v>27</v>
      </c>
      <c r="B17" s="9" t="s">
        <v>5</v>
      </c>
      <c r="C17" s="7"/>
      <c r="D17" s="7"/>
      <c r="E17" s="7"/>
      <c r="F17" s="7">
        <v>42000</v>
      </c>
      <c r="G17" s="18"/>
      <c r="H17" s="18"/>
      <c r="I17" s="18">
        <f t="shared" si="0"/>
        <v>42000</v>
      </c>
      <c r="J17" s="18"/>
      <c r="K17" s="19">
        <f t="shared" si="1"/>
        <v>84000</v>
      </c>
    </row>
    <row r="18" spans="1:11" ht="39.950000000000003" customHeight="1" x14ac:dyDescent="0.25">
      <c r="A18" s="8">
        <v>102031</v>
      </c>
      <c r="B18" s="9" t="s">
        <v>4</v>
      </c>
      <c r="C18" s="7"/>
      <c r="D18" s="7"/>
      <c r="E18" s="7"/>
      <c r="F18" s="7"/>
      <c r="G18" s="18"/>
      <c r="H18" s="18"/>
      <c r="I18" s="18">
        <f t="shared" si="0"/>
        <v>0</v>
      </c>
      <c r="J18" s="18"/>
      <c r="K18" s="19">
        <f t="shared" si="1"/>
        <v>0</v>
      </c>
    </row>
    <row r="19" spans="1:11" ht="39.950000000000003" customHeight="1" x14ac:dyDescent="0.25">
      <c r="A19" s="8">
        <v>900020</v>
      </c>
      <c r="B19" s="6" t="s">
        <v>28</v>
      </c>
      <c r="C19" s="7"/>
      <c r="D19" s="7"/>
      <c r="E19" s="7">
        <v>3578623</v>
      </c>
      <c r="F19" s="7"/>
      <c r="G19" s="18"/>
      <c r="H19" s="18"/>
      <c r="I19" s="18">
        <f t="shared" si="0"/>
        <v>3578623</v>
      </c>
      <c r="J19" s="18"/>
      <c r="K19" s="19">
        <f t="shared" si="1"/>
        <v>7157246</v>
      </c>
    </row>
    <row r="20" spans="1:11" ht="39.950000000000003" customHeight="1" x14ac:dyDescent="0.25">
      <c r="A20" s="13"/>
      <c r="B20" s="15" t="s">
        <v>2</v>
      </c>
      <c r="C20" s="19">
        <f>SUM(C6:C19)</f>
        <v>116066398</v>
      </c>
      <c r="D20" s="19">
        <f t="shared" ref="D20:J20" si="2">SUM(D6:D19)</f>
        <v>42765000</v>
      </c>
      <c r="E20" s="19">
        <f t="shared" si="2"/>
        <v>3578623</v>
      </c>
      <c r="F20" s="19">
        <f t="shared" si="2"/>
        <v>5664091</v>
      </c>
      <c r="G20" s="19">
        <f t="shared" si="2"/>
        <v>9150000</v>
      </c>
      <c r="H20" s="19">
        <f t="shared" si="2"/>
        <v>290000</v>
      </c>
      <c r="I20" s="19">
        <f t="shared" si="0"/>
        <v>177514112</v>
      </c>
      <c r="J20" s="19">
        <f t="shared" si="2"/>
        <v>38146482</v>
      </c>
      <c r="K20" s="26">
        <f>SUM(I20+J20)</f>
        <v>215660594</v>
      </c>
    </row>
    <row r="21" spans="1:11" ht="39.950000000000003" customHeight="1" x14ac:dyDescent="0.25"/>
    <row r="22" spans="1:11" ht="39.950000000000003" customHeight="1" x14ac:dyDescent="0.25"/>
  </sheetData>
  <mergeCells count="3">
    <mergeCell ref="A2:K2"/>
    <mergeCell ref="A3:K3"/>
    <mergeCell ref="A5:B5"/>
  </mergeCells>
  <phoneticPr fontId="10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2021-06-01T06:26:48Z</dcterms:modified>
</cp:coreProperties>
</file>