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énzügy1\Desktop\2020. zárszámadás Surd\Zárszámadás\"/>
    </mc:Choice>
  </mc:AlternateContent>
  <xr:revisionPtr revIDLastSave="0" documentId="13_ncr:1_{CE232412-B7D6-4472-BDFF-49250B08FC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melléklet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5" l="1"/>
  <c r="D41" i="5" s="1"/>
  <c r="C16" i="5"/>
  <c r="C41" i="5" s="1"/>
  <c r="E9" i="5"/>
  <c r="E16" i="5" s="1"/>
  <c r="E41" i="5" s="1"/>
</calcChain>
</file>

<file path=xl/sharedStrings.xml><?xml version="1.0" encoding="utf-8"?>
<sst xmlns="http://schemas.openxmlformats.org/spreadsheetml/2006/main" count="38" uniqueCount="38">
  <si>
    <t>Megnevezés</t>
  </si>
  <si>
    <t xml:space="preserve">Egyéb pénzbeli és természetbeni ellátások 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</si>
  <si>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2"/>
        <rFont val="Times New Roman"/>
        <family val="1"/>
        <charset val="238"/>
      </rPr>
      <t>Gyermekvédelmi támogatás</t>
    </r>
  </si>
  <si>
    <t>Egyéb nem intézményi ellátások</t>
  </si>
  <si>
    <t>Ellátottak pénzbeli juttatása     összesen</t>
  </si>
  <si>
    <t>Átadott pénzeszközök, támogatások</t>
  </si>
  <si>
    <t xml:space="preserve"> </t>
  </si>
  <si>
    <t>Felhalomzási célu pénzeszköz átadás</t>
  </si>
  <si>
    <t>ebből: TEFA hj.</t>
  </si>
  <si>
    <t xml:space="preserve">                          MINDÖSSZESEN:</t>
  </si>
  <si>
    <t>ELLÁTOTTAK PÉNZBENI JUTTATÁSA ÉS ÁTADOTT  PÉNZESZKÖZÖK</t>
  </si>
  <si>
    <t>adatok Ft-ban</t>
  </si>
  <si>
    <t xml:space="preserve">     - Újszülött támogatás</t>
  </si>
  <si>
    <t xml:space="preserve">     - Települési támogatás</t>
  </si>
  <si>
    <t xml:space="preserve">     - Iskola;- óvodakezdési támogatás</t>
  </si>
  <si>
    <t>Egyéb működési c. támogatás áht-n belülre ( K506)</t>
  </si>
  <si>
    <t xml:space="preserve"> - Helyi önk. és költségvetési szerveinek</t>
  </si>
  <si>
    <t xml:space="preserve"> - Társulásnak és költségvetései szerveinek</t>
  </si>
  <si>
    <t>Egyéb működési c. támogatás áht-n kívülre (K512)</t>
  </si>
  <si>
    <t>Surd Község Önkormányzata</t>
  </si>
  <si>
    <t xml:space="preserve">     -65 év felettiek egyszeri pénzbeni támogatása</t>
  </si>
  <si>
    <t>Polgárőr egyesület</t>
  </si>
  <si>
    <t>Surd Községért Közalapítvány</t>
  </si>
  <si>
    <t>Zalai Honvéd Hagyományörző Egyesület</t>
  </si>
  <si>
    <t>Gyékényesi nótakör</t>
  </si>
  <si>
    <t>Surdi Sporthorgász Egyesület</t>
  </si>
  <si>
    <t>Surdi Evangélikus Egyház</t>
  </si>
  <si>
    <t>Fogászati ügyeleti díj</t>
  </si>
  <si>
    <t>Nk-Surd-Zalakomár Társulás</t>
  </si>
  <si>
    <t>Városkörnyéki Ügyeleti Társulás</t>
  </si>
  <si>
    <t>TEFA fejlesztési hozzájárulás</t>
  </si>
  <si>
    <t>TEFA mükődési hozzájárulás</t>
  </si>
  <si>
    <t>Társulásnak átadott pénzeszköz / Óvoda fínanszírozás/</t>
  </si>
  <si>
    <t>4. melléklet</t>
  </si>
  <si>
    <t>2020. évi teljesítés</t>
  </si>
  <si>
    <t>2020. évi eredeti előirányzat</t>
  </si>
  <si>
    <t>2020. évi módosított előirányzat</t>
  </si>
  <si>
    <t>Háziorvosi ügyeleti feldatok ellátása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</si>
</sst>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F_t_-;\-* #,##0.00\ _F_t_-;_-* &quot;-&quot;??\ _F_t_-;_-@_-"/>
    <numFmt numFmtId="165" formatCode="_-* #,##0_-;\-* #,##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"/>
      <family val="1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7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2" fillId="0" borderId="0"/>
    <xf numFmtId="0" fontId="14" fillId="0" borderId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 indent="5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9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65" fontId="9" fillId="2" borderId="10" xfId="1" applyNumberFormat="1" applyFont="1" applyFill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9" fillId="0" borderId="10" xfId="1" applyNumberFormat="1" applyFont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165" fontId="9" fillId="0" borderId="5" xfId="1" applyNumberFormat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165" fontId="5" fillId="0" borderId="7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5" fontId="9" fillId="0" borderId="5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165" fontId="9" fillId="0" borderId="4" xfId="1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165" fontId="9" fillId="0" borderId="13" xfId="1" applyNumberFormat="1" applyFont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 wrapText="1"/>
    </xf>
    <xf numFmtId="165" fontId="8" fillId="0" borderId="4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165" fontId="5" fillId="0" borderId="4" xfId="1" applyNumberFormat="1" applyFont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165" fontId="4" fillId="2" borderId="10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9" fillId="0" borderId="7" xfId="1" applyNumberFormat="1" applyFont="1" applyBorder="1" applyAlignment="1">
      <alignment horizontal="center" vertical="center" wrapText="1"/>
    </xf>
    <xf numFmtId="165" fontId="9" fillId="0" borderId="4" xfId="1" applyNumberFormat="1" applyFont="1" applyBorder="1" applyAlignment="1">
      <alignment horizontal="center" vertical="center" wrapText="1"/>
    </xf>
  </cellXfs>
  <cellStyles count="6">
    <cellStyle name="Ezres" xfId="1" builtinId="3"/>
    <cellStyle name="Ezres 2" xfId="4" xr:uid="{00000000-0005-0000-0000-000001000000}"/>
    <cellStyle name="Ezres 3" xfId="5" xr:uid="{98D9FA0C-396E-454E-80A5-856C393B7458}"/>
    <cellStyle name="Normál" xfId="0" builtinId="0"/>
    <cellStyle name="Normál 2" xfId="2" xr:uid="{00000000-0005-0000-0000-000003000000}"/>
    <cellStyle name="Normá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1"/>
  <sheetViews>
    <sheetView tabSelected="1" workbookViewId="0">
      <pane xSplit="5" ySplit="6" topLeftCell="F23" activePane="bottomRight" state="frozen"/>
      <selection pane="topRight" activeCell="F1" sqref="F1"/>
      <selection pane="bottomLeft" activeCell="A9" sqref="A9"/>
      <selection pane="bottomRight" activeCell="K38" sqref="K38"/>
    </sheetView>
  </sheetViews>
  <sheetFormatPr defaultRowHeight="15" x14ac:dyDescent="0.25"/>
  <cols>
    <col min="1" max="1" width="2.7109375" customWidth="1"/>
    <col min="2" max="2" width="50.28515625" customWidth="1"/>
    <col min="3" max="3" width="17.85546875" customWidth="1"/>
    <col min="4" max="4" width="17.140625" customWidth="1"/>
    <col min="5" max="5" width="22.7109375" customWidth="1"/>
  </cols>
  <sheetData>
    <row r="1" spans="1:10" x14ac:dyDescent="0.25">
      <c r="E1" s="9" t="s">
        <v>33</v>
      </c>
    </row>
    <row r="2" spans="1:10" x14ac:dyDescent="0.25">
      <c r="J2" s="1"/>
    </row>
    <row r="3" spans="1:10" ht="20.25" x14ac:dyDescent="0.3">
      <c r="A3" s="39" t="s">
        <v>19</v>
      </c>
      <c r="B3" s="39"/>
      <c r="C3" s="39"/>
      <c r="D3" s="39"/>
      <c r="E3" s="39"/>
      <c r="F3" s="8"/>
      <c r="G3" s="8"/>
      <c r="H3" s="8"/>
      <c r="I3" s="8"/>
      <c r="J3" s="8"/>
    </row>
    <row r="4" spans="1:10" ht="20.25" x14ac:dyDescent="0.3">
      <c r="A4" s="39" t="s">
        <v>10</v>
      </c>
      <c r="B4" s="39"/>
      <c r="C4" s="39"/>
      <c r="D4" s="39"/>
      <c r="E4" s="39"/>
      <c r="F4" s="8"/>
      <c r="G4" s="8"/>
      <c r="H4" s="8"/>
      <c r="I4" s="8"/>
      <c r="J4" s="8"/>
    </row>
    <row r="5" spans="1:10" ht="20.25" x14ac:dyDescent="0.3">
      <c r="A5" s="28"/>
      <c r="B5" s="28"/>
      <c r="C5" s="28"/>
      <c r="D5" s="28"/>
      <c r="E5" s="28"/>
      <c r="F5" s="8"/>
      <c r="G5" s="8"/>
      <c r="H5" s="8"/>
      <c r="I5" s="8"/>
      <c r="J5" s="8"/>
    </row>
    <row r="6" spans="1:10" ht="19.5" thickBot="1" x14ac:dyDescent="0.35">
      <c r="A6" s="32"/>
      <c r="B6" s="10"/>
      <c r="C6" s="32"/>
      <c r="D6" s="32"/>
      <c r="E6" s="25" t="s">
        <v>11</v>
      </c>
      <c r="F6" s="8"/>
      <c r="G6" s="8"/>
      <c r="H6" s="11"/>
      <c r="I6" s="8"/>
      <c r="J6" s="8"/>
    </row>
    <row r="7" spans="1:10" ht="30.75" customHeight="1" x14ac:dyDescent="0.3">
      <c r="A7" s="40" t="s">
        <v>0</v>
      </c>
      <c r="B7" s="41"/>
      <c r="C7" s="44" t="s">
        <v>35</v>
      </c>
      <c r="D7" s="44" t="s">
        <v>36</v>
      </c>
      <c r="E7" s="44" t="s">
        <v>34</v>
      </c>
      <c r="F7" s="32"/>
      <c r="G7" s="32"/>
      <c r="H7" s="55"/>
      <c r="I7" s="32"/>
    </row>
    <row r="8" spans="1:10" ht="15.75" customHeight="1" thickBot="1" x14ac:dyDescent="0.3">
      <c r="A8" s="42"/>
      <c r="B8" s="43"/>
      <c r="C8" s="45"/>
      <c r="D8" s="45"/>
      <c r="E8" s="45"/>
      <c r="H8" s="55"/>
    </row>
    <row r="9" spans="1:10" ht="15.75" x14ac:dyDescent="0.25">
      <c r="A9" s="48"/>
      <c r="B9" s="2" t="s">
        <v>1</v>
      </c>
      <c r="C9" s="56"/>
      <c r="D9" s="56"/>
      <c r="E9" s="58">
        <f>SUM(C9:D10)</f>
        <v>0</v>
      </c>
    </row>
    <row r="10" spans="1:10" ht="16.5" thickBot="1" x14ac:dyDescent="0.3">
      <c r="A10" s="50"/>
      <c r="B10" s="3" t="s">
        <v>2</v>
      </c>
      <c r="C10" s="57"/>
      <c r="D10" s="57"/>
      <c r="E10" s="59"/>
    </row>
    <row r="11" spans="1:10" ht="15.75" x14ac:dyDescent="0.25">
      <c r="A11" s="48"/>
      <c r="B11" s="2" t="s">
        <v>3</v>
      </c>
      <c r="C11" s="26">
        <v>3930000</v>
      </c>
      <c r="D11" s="36">
        <v>4944000</v>
      </c>
      <c r="E11" s="35">
        <v>4841000</v>
      </c>
    </row>
    <row r="12" spans="1:10" ht="15.75" x14ac:dyDescent="0.25">
      <c r="A12" s="49"/>
      <c r="B12" s="12" t="s">
        <v>20</v>
      </c>
      <c r="C12" s="17"/>
      <c r="D12" s="37"/>
      <c r="E12" s="38"/>
    </row>
    <row r="13" spans="1:10" ht="15.75" x14ac:dyDescent="0.25">
      <c r="A13" s="49"/>
      <c r="B13" s="12" t="s">
        <v>13</v>
      </c>
      <c r="C13" s="17"/>
      <c r="D13" s="37"/>
      <c r="E13" s="38">
        <v>4821000</v>
      </c>
    </row>
    <row r="14" spans="1:10" ht="15.75" x14ac:dyDescent="0.25">
      <c r="A14" s="49"/>
      <c r="B14" s="12" t="s">
        <v>12</v>
      </c>
      <c r="C14" s="17"/>
      <c r="D14" s="37"/>
      <c r="E14" s="38">
        <v>20000</v>
      </c>
    </row>
    <row r="15" spans="1:10" ht="16.5" thickBot="1" x14ac:dyDescent="0.3">
      <c r="A15" s="50"/>
      <c r="B15" s="12" t="s">
        <v>14</v>
      </c>
      <c r="C15" s="17"/>
      <c r="D15" s="17"/>
      <c r="E15" s="14"/>
    </row>
    <row r="16" spans="1:10" ht="19.5" thickBot="1" x14ac:dyDescent="0.3">
      <c r="A16" s="51" t="s">
        <v>4</v>
      </c>
      <c r="B16" s="52"/>
      <c r="C16" s="15">
        <f>SUM(C9+C11)</f>
        <v>3930000</v>
      </c>
      <c r="D16" s="15">
        <f>SUM(D9+D11)</f>
        <v>4944000</v>
      </c>
      <c r="E16" s="16">
        <f>SUM(E9+E11)</f>
        <v>4841000</v>
      </c>
    </row>
    <row r="17" spans="1:5" ht="16.5" thickBot="1" x14ac:dyDescent="0.3">
      <c r="A17" s="30"/>
      <c r="B17" s="5" t="s">
        <v>5</v>
      </c>
      <c r="C17" s="18"/>
      <c r="D17" s="18"/>
      <c r="E17" s="19"/>
    </row>
    <row r="18" spans="1:5" ht="16.5" thickBot="1" x14ac:dyDescent="0.3">
      <c r="A18" s="30"/>
      <c r="B18" s="5"/>
      <c r="C18" s="18"/>
      <c r="D18" s="18"/>
      <c r="E18" s="19"/>
    </row>
    <row r="19" spans="1:5" ht="32.25" thickBot="1" x14ac:dyDescent="0.3">
      <c r="A19" s="27"/>
      <c r="B19" s="5" t="s">
        <v>18</v>
      </c>
      <c r="C19" s="18">
        <v>11392035</v>
      </c>
      <c r="D19" s="18">
        <v>600000</v>
      </c>
      <c r="E19" s="19">
        <v>140000</v>
      </c>
    </row>
    <row r="20" spans="1:5" ht="16.5" thickBot="1" x14ac:dyDescent="0.3">
      <c r="A20" s="27"/>
      <c r="B20" s="4" t="s">
        <v>21</v>
      </c>
      <c r="C20" s="18"/>
      <c r="D20" s="18"/>
      <c r="E20" s="20"/>
    </row>
    <row r="21" spans="1:5" ht="16.5" thickBot="1" x14ac:dyDescent="0.3">
      <c r="A21" s="27"/>
      <c r="B21" s="4" t="s">
        <v>22</v>
      </c>
      <c r="C21" s="21"/>
      <c r="D21" s="21"/>
      <c r="E21" s="20"/>
    </row>
    <row r="22" spans="1:5" ht="16.5" thickBot="1" x14ac:dyDescent="0.3">
      <c r="A22" s="27"/>
      <c r="B22" s="4" t="s">
        <v>23</v>
      </c>
      <c r="C22" s="21"/>
      <c r="D22" s="21"/>
      <c r="E22" s="20"/>
    </row>
    <row r="23" spans="1:5" ht="16.5" thickBot="1" x14ac:dyDescent="0.3">
      <c r="A23" s="27"/>
      <c r="B23" s="4" t="s">
        <v>24</v>
      </c>
      <c r="C23" s="18"/>
      <c r="D23" s="18"/>
      <c r="E23" s="20">
        <v>40000</v>
      </c>
    </row>
    <row r="24" spans="1:5" ht="16.5" thickBot="1" x14ac:dyDescent="0.3">
      <c r="A24" s="27"/>
      <c r="B24" s="4" t="s">
        <v>25</v>
      </c>
      <c r="C24" s="21"/>
      <c r="D24" s="21"/>
      <c r="E24" s="20"/>
    </row>
    <row r="25" spans="1:5" ht="16.5" thickBot="1" x14ac:dyDescent="0.3">
      <c r="A25" s="30"/>
      <c r="B25" s="4" t="s">
        <v>26</v>
      </c>
      <c r="C25" s="18"/>
      <c r="D25" s="18"/>
      <c r="E25" s="21">
        <v>100000</v>
      </c>
    </row>
    <row r="26" spans="1:5" ht="32.25" thickBot="1" x14ac:dyDescent="0.3">
      <c r="A26" s="27"/>
      <c r="B26" s="5" t="s">
        <v>15</v>
      </c>
      <c r="C26" s="18">
        <v>40284037</v>
      </c>
      <c r="D26" s="18">
        <v>31523997</v>
      </c>
      <c r="E26" s="18">
        <v>30637323</v>
      </c>
    </row>
    <row r="27" spans="1:5" ht="16.5" thickBot="1" x14ac:dyDescent="0.3">
      <c r="A27" s="6" t="s">
        <v>6</v>
      </c>
      <c r="B27" s="7" t="s">
        <v>16</v>
      </c>
      <c r="C27" s="22"/>
      <c r="D27" s="22"/>
      <c r="E27" s="22">
        <v>533916</v>
      </c>
    </row>
    <row r="28" spans="1:5" ht="16.5" thickBot="1" x14ac:dyDescent="0.3">
      <c r="A28" s="6"/>
      <c r="B28" s="13" t="s">
        <v>37</v>
      </c>
      <c r="C28" s="22"/>
      <c r="D28" s="22"/>
      <c r="E28" s="23">
        <v>474816</v>
      </c>
    </row>
    <row r="29" spans="1:5" ht="6.75" hidden="1" customHeight="1" x14ac:dyDescent="0.25">
      <c r="A29" s="34"/>
      <c r="B29" s="53"/>
      <c r="C29" s="33"/>
      <c r="D29" s="33"/>
      <c r="E29" s="33"/>
    </row>
    <row r="30" spans="1:5" ht="16.5" hidden="1" customHeight="1" x14ac:dyDescent="0.25">
      <c r="A30" s="29"/>
      <c r="B30" s="54"/>
      <c r="C30" s="23"/>
      <c r="D30" s="23"/>
      <c r="E30" s="23"/>
    </row>
    <row r="31" spans="1:5" ht="16.5" thickBot="1" x14ac:dyDescent="0.3">
      <c r="A31" s="6"/>
      <c r="B31" s="4" t="s">
        <v>27</v>
      </c>
      <c r="C31" s="22"/>
      <c r="D31" s="22"/>
      <c r="E31" s="21">
        <v>59100</v>
      </c>
    </row>
    <row r="32" spans="1:5" ht="15.75" customHeight="1" x14ac:dyDescent="0.25">
      <c r="A32" s="48"/>
      <c r="B32" s="62" t="s">
        <v>17</v>
      </c>
      <c r="C32" s="64"/>
      <c r="D32" s="64"/>
      <c r="E32" s="46">
        <v>28678666</v>
      </c>
    </row>
    <row r="33" spans="1:5" ht="1.5" customHeight="1" thickBot="1" x14ac:dyDescent="0.3">
      <c r="A33" s="50"/>
      <c r="B33" s="63"/>
      <c r="C33" s="65"/>
      <c r="D33" s="65"/>
      <c r="E33" s="47"/>
    </row>
    <row r="34" spans="1:5" ht="16.5" thickBot="1" x14ac:dyDescent="0.3">
      <c r="A34" s="6"/>
      <c r="B34" s="13" t="s">
        <v>28</v>
      </c>
      <c r="C34" s="22"/>
      <c r="D34" s="22"/>
      <c r="E34" s="23">
        <v>875003</v>
      </c>
    </row>
    <row r="35" spans="1:5" ht="16.5" thickBot="1" x14ac:dyDescent="0.3">
      <c r="A35" s="6"/>
      <c r="B35" s="13" t="s">
        <v>29</v>
      </c>
      <c r="C35" s="22"/>
      <c r="D35" s="22"/>
      <c r="E35" s="23">
        <v>474816</v>
      </c>
    </row>
    <row r="36" spans="1:5" ht="16.5" thickBot="1" x14ac:dyDescent="0.3">
      <c r="A36" s="6"/>
      <c r="B36" s="13" t="s">
        <v>30</v>
      </c>
      <c r="C36" s="22"/>
      <c r="D36" s="22"/>
      <c r="E36" s="23">
        <v>50000</v>
      </c>
    </row>
    <row r="37" spans="1:5" ht="16.5" thickBot="1" x14ac:dyDescent="0.3">
      <c r="A37" s="6"/>
      <c r="B37" s="13" t="s">
        <v>31</v>
      </c>
      <c r="C37" s="22"/>
      <c r="D37" s="22"/>
      <c r="E37" s="31">
        <v>126000</v>
      </c>
    </row>
    <row r="38" spans="1:5" ht="32.25" thickBot="1" x14ac:dyDescent="0.3">
      <c r="A38" s="6"/>
      <c r="B38" s="13" t="s">
        <v>32</v>
      </c>
      <c r="C38" s="22"/>
      <c r="D38" s="22"/>
      <c r="E38" s="31">
        <v>27152847</v>
      </c>
    </row>
    <row r="39" spans="1:5" ht="16.5" thickBot="1" x14ac:dyDescent="0.3">
      <c r="A39" s="30"/>
      <c r="B39" s="5" t="s">
        <v>7</v>
      </c>
      <c r="C39" s="18">
        <v>500000</v>
      </c>
      <c r="D39" s="18">
        <v>500000</v>
      </c>
      <c r="E39" s="18">
        <v>500000</v>
      </c>
    </row>
    <row r="40" spans="1:5" ht="15.75" x14ac:dyDescent="0.25">
      <c r="A40" s="27"/>
      <c r="B40" s="4" t="s">
        <v>8</v>
      </c>
      <c r="C40" s="21">
        <v>500000</v>
      </c>
      <c r="D40" s="21">
        <v>500000</v>
      </c>
      <c r="E40" s="21">
        <v>500000</v>
      </c>
    </row>
    <row r="41" spans="1:5" ht="47.25" customHeight="1" thickBot="1" x14ac:dyDescent="0.3">
      <c r="A41" s="60" t="s">
        <v>9</v>
      </c>
      <c r="B41" s="61"/>
      <c r="C41" s="24">
        <f>SUM(C16+C19+C26+C39)</f>
        <v>56106072</v>
      </c>
      <c r="D41" s="24">
        <f>SUM(D16+D19+D26+D39)</f>
        <v>37567997</v>
      </c>
      <c r="E41" s="24">
        <f>SUM(E16+E19+E26+E39)</f>
        <v>36118323</v>
      </c>
    </row>
  </sheetData>
  <mergeCells count="20">
    <mergeCell ref="A41:B41"/>
    <mergeCell ref="A32:A33"/>
    <mergeCell ref="B32:B33"/>
    <mergeCell ref="C32:C33"/>
    <mergeCell ref="D32:D33"/>
    <mergeCell ref="E32:E33"/>
    <mergeCell ref="A11:A15"/>
    <mergeCell ref="A16:B16"/>
    <mergeCell ref="B29:B30"/>
    <mergeCell ref="H7:H8"/>
    <mergeCell ref="A9:A10"/>
    <mergeCell ref="C9:C10"/>
    <mergeCell ref="D9:D10"/>
    <mergeCell ref="E9:E10"/>
    <mergeCell ref="A3:E3"/>
    <mergeCell ref="A4:E4"/>
    <mergeCell ref="A7:B8"/>
    <mergeCell ref="C7:C8"/>
    <mergeCell ref="D7:D8"/>
    <mergeCell ref="E7:E8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Pénzügy1</cp:lastModifiedBy>
  <cp:lastPrinted>2021-04-30T09:49:10Z</cp:lastPrinted>
  <dcterms:created xsi:type="dcterms:W3CDTF">2019-04-29T07:01:26Z</dcterms:created>
  <dcterms:modified xsi:type="dcterms:W3CDTF">2021-06-01T06:28:03Z</dcterms:modified>
</cp:coreProperties>
</file>