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1\Desktop\2020. zárszámadás Surd\Zárszámadás\"/>
    </mc:Choice>
  </mc:AlternateContent>
  <xr:revisionPtr revIDLastSave="0" documentId="13_ncr:1_{94F6596F-B0FF-4B6D-9A15-43EE3C271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8" l="1"/>
  <c r="C23" i="8"/>
  <c r="B23" i="8"/>
  <c r="D9" i="8" l="1"/>
</calcChain>
</file>

<file path=xl/sharedStrings.xml><?xml version="1.0" encoding="utf-8"?>
<sst xmlns="http://schemas.openxmlformats.org/spreadsheetml/2006/main" count="25" uniqueCount="25">
  <si>
    <t>Megnevezés</t>
  </si>
  <si>
    <t>Teljesítés</t>
  </si>
  <si>
    <t>6. melléklet</t>
  </si>
  <si>
    <t>(Közfoglalkoztatási támogatás)</t>
  </si>
  <si>
    <t>ÁTVETT PÉNZESZKÖZÖK</t>
  </si>
  <si>
    <t>adatok Ft-ban</t>
  </si>
  <si>
    <t>-</t>
  </si>
  <si>
    <r>
      <t>ebből: E</t>
    </r>
    <r>
      <rPr>
        <b/>
        <i/>
        <sz val="11"/>
        <color theme="1"/>
        <rFont val="Times New Roman"/>
        <family val="1"/>
        <charset val="238"/>
      </rPr>
      <t>lkülönített állami pénzalapok</t>
    </r>
  </si>
  <si>
    <t>Surd Község Önkormányzata</t>
  </si>
  <si>
    <t>Működési célú támogatások államháztartáson belülről ( B1 )</t>
  </si>
  <si>
    <t>Felhalmozási célú támogatások államháztartáson belül ( B2 )</t>
  </si>
  <si>
    <t xml:space="preserve">ebből: Hözös Hivatal támogatása
</t>
  </si>
  <si>
    <t xml:space="preserve">ebből: Óvoda mükődés támogatása
</t>
  </si>
  <si>
    <t>Működési célú pénzeszközátvétel ( B16 )</t>
  </si>
  <si>
    <t>Működési c. átvett péneszközök ( B6 )
Falunapi támogatás</t>
  </si>
  <si>
    <t>ÖSSZESEN</t>
  </si>
  <si>
    <t>Miklósfai Mezőgazdasági Zrt.-támogatás</t>
  </si>
  <si>
    <t>2020. évi eredeti előirányzat</t>
  </si>
  <si>
    <t>2020. évi módosított előirányzat</t>
  </si>
  <si>
    <t>Árvízvédelmi feladatok támogatása</t>
  </si>
  <si>
    <t>ebből: védőnői fínanszírozás</t>
  </si>
  <si>
    <t>ebből.:Nyári diákmunka támogatása</t>
  </si>
  <si>
    <t>ebből: Nemzetbiztosítási Alapkezelő  OEP támogatás</t>
  </si>
  <si>
    <t>Gyékényesi Mg. Zrt.-hozzájárulás közösségi feléadatokhoz</t>
  </si>
  <si>
    <t>GelkaHirtech Kft.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</si>
</sst>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name val="Times"/>
      <family val="1"/>
      <charset val="238"/>
    </font>
    <font>
      <i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0"/>
      <name val="Arial"/>
      <charset val="238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5" fillId="0" borderId="0"/>
    <xf numFmtId="164" fontId="15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4" xfId="0" applyFont="1" applyBorder="1" applyAlignment="1">
      <alignment vertical="center" wrapText="1"/>
    </xf>
    <xf numFmtId="0" fontId="0" fillId="0" borderId="0" xfId="0" applyBorder="1"/>
    <xf numFmtId="0" fontId="7" fillId="0" borderId="4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10" fillId="0" borderId="4" xfId="0" applyFont="1" applyBorder="1" applyAlignment="1">
      <alignment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12" fillId="0" borderId="0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12" fillId="2" borderId="7" xfId="0" applyNumberFormat="1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/>
    </xf>
  </cellXfs>
  <cellStyles count="5">
    <cellStyle name="Ezres 2" xfId="3" xr:uid="{00000000-0005-0000-0000-000001000000}"/>
    <cellStyle name="Ezres 3" xfId="4" xr:uid="{98D9FA0C-396E-454E-80A5-856C393B7458}"/>
    <cellStyle name="Normál" xfId="0" builtinId="0"/>
    <cellStyle name="Normál 2" xfId="1" xr:uid="{00000000-0005-0000-0000-000003000000}"/>
    <cellStyle name="Normá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3"/>
  <sheetViews>
    <sheetView tabSelected="1" workbookViewId="0">
      <selection activeCell="F14" sqref="F14"/>
    </sheetView>
  </sheetViews>
  <sheetFormatPr defaultRowHeight="15" x14ac:dyDescent="0.25"/>
  <cols>
    <col min="1" max="1" width="44" customWidth="1"/>
    <col min="2" max="2" width="21.42578125" customWidth="1"/>
    <col min="3" max="3" width="20.42578125" bestFit="1" customWidth="1"/>
    <col min="4" max="4" width="19" customWidth="1"/>
  </cols>
  <sheetData>
    <row r="1" spans="1:9" x14ac:dyDescent="0.25">
      <c r="D1" s="1" t="s">
        <v>2</v>
      </c>
    </row>
    <row r="3" spans="1:9" ht="18.75" x14ac:dyDescent="0.3">
      <c r="A3" s="36" t="s">
        <v>8</v>
      </c>
      <c r="B3" s="36"/>
      <c r="C3" s="36"/>
      <c r="D3" s="36"/>
    </row>
    <row r="4" spans="1:9" ht="18.75" x14ac:dyDescent="0.3">
      <c r="A4" s="36" t="s">
        <v>4</v>
      </c>
      <c r="B4" s="36"/>
      <c r="C4" s="36"/>
      <c r="D4" s="36"/>
    </row>
    <row r="6" spans="1:9" ht="15.75" thickBot="1" x14ac:dyDescent="0.3">
      <c r="D6" s="6" t="s">
        <v>5</v>
      </c>
    </row>
    <row r="7" spans="1:9" ht="32.25" customHeight="1" thickBot="1" x14ac:dyDescent="0.3">
      <c r="A7" s="26" t="s">
        <v>0</v>
      </c>
      <c r="B7" s="24" t="s">
        <v>17</v>
      </c>
      <c r="C7" s="24" t="s">
        <v>18</v>
      </c>
      <c r="D7" s="24" t="s">
        <v>1</v>
      </c>
    </row>
    <row r="8" spans="1:9" ht="39" customHeight="1" thickBot="1" x14ac:dyDescent="0.3">
      <c r="A8" s="25" t="s">
        <v>9</v>
      </c>
      <c r="B8" s="5">
        <v>102903798</v>
      </c>
      <c r="C8" s="5">
        <v>121128611</v>
      </c>
      <c r="D8" s="5">
        <v>116066398</v>
      </c>
    </row>
    <row r="9" spans="1:9" ht="38.25" customHeight="1" thickBot="1" x14ac:dyDescent="0.3">
      <c r="A9" s="2" t="s">
        <v>10</v>
      </c>
      <c r="B9" s="5" t="s">
        <v>6</v>
      </c>
      <c r="C9" s="5">
        <v>42765000</v>
      </c>
      <c r="D9" s="5">
        <f>SUM(D10:D10)</f>
        <v>42765000</v>
      </c>
    </row>
    <row r="10" spans="1:9" ht="32.25" customHeight="1" thickBot="1" x14ac:dyDescent="0.3">
      <c r="A10" s="7" t="s">
        <v>19</v>
      </c>
      <c r="B10" s="7"/>
      <c r="C10" s="7"/>
      <c r="D10" s="8">
        <v>42765000</v>
      </c>
    </row>
    <row r="11" spans="1:9" ht="29.25" customHeight="1" thickBot="1" x14ac:dyDescent="0.3">
      <c r="A11" s="14" t="s">
        <v>13</v>
      </c>
      <c r="B11" s="5">
        <v>21915559</v>
      </c>
      <c r="C11" s="5">
        <v>19101180</v>
      </c>
      <c r="D11" s="33">
        <v>14038967</v>
      </c>
    </row>
    <row r="12" spans="1:9" x14ac:dyDescent="0.25">
      <c r="A12" s="9" t="s">
        <v>7</v>
      </c>
      <c r="B12" s="38"/>
      <c r="C12" s="38"/>
      <c r="D12" s="40">
        <v>3529363</v>
      </c>
    </row>
    <row r="13" spans="1:9" ht="15.75" thickBot="1" x14ac:dyDescent="0.3">
      <c r="A13" s="4" t="s">
        <v>3</v>
      </c>
      <c r="B13" s="39"/>
      <c r="C13" s="39"/>
      <c r="D13" s="41"/>
      <c r="I13" s="37"/>
    </row>
    <row r="14" spans="1:9" ht="30.75" customHeight="1" thickBot="1" x14ac:dyDescent="0.3">
      <c r="A14" s="29" t="s">
        <v>22</v>
      </c>
      <c r="B14" s="30"/>
      <c r="C14" s="30"/>
      <c r="D14" s="34">
        <v>2611600</v>
      </c>
      <c r="I14" s="37"/>
    </row>
    <row r="15" spans="1:9" ht="25.5" customHeight="1" thickBot="1" x14ac:dyDescent="0.3">
      <c r="A15" s="7" t="s">
        <v>21</v>
      </c>
      <c r="B15" s="13"/>
      <c r="C15" s="13"/>
      <c r="D15" s="35">
        <v>242550</v>
      </c>
      <c r="E15" s="1"/>
      <c r="I15" s="37"/>
    </row>
    <row r="16" spans="1:9" ht="25.5" customHeight="1" thickBot="1" x14ac:dyDescent="0.3">
      <c r="A16" s="28" t="s">
        <v>20</v>
      </c>
      <c r="B16" s="18"/>
      <c r="C16" s="18"/>
      <c r="D16" s="31">
        <v>753260</v>
      </c>
      <c r="E16" s="1"/>
      <c r="I16" s="27"/>
    </row>
    <row r="17" spans="1:9" ht="31.5" customHeight="1" thickBot="1" x14ac:dyDescent="0.3">
      <c r="A17" s="10" t="s">
        <v>11</v>
      </c>
      <c r="B17" s="16"/>
      <c r="C17" s="18"/>
      <c r="D17" s="31">
        <v>5649843</v>
      </c>
      <c r="E17" s="1"/>
      <c r="I17" s="17"/>
    </row>
    <row r="18" spans="1:9" ht="39" customHeight="1" thickBot="1" x14ac:dyDescent="0.3">
      <c r="A18" s="10" t="s">
        <v>12</v>
      </c>
      <c r="B18" s="11"/>
      <c r="C18" s="12"/>
      <c r="D18" s="32">
        <v>1252351</v>
      </c>
      <c r="E18" s="3"/>
    </row>
    <row r="19" spans="1:9" ht="31.5" x14ac:dyDescent="0.25">
      <c r="A19" s="14" t="s">
        <v>14</v>
      </c>
      <c r="B19" s="15">
        <v>1100000</v>
      </c>
      <c r="C19" s="15">
        <v>290000</v>
      </c>
      <c r="D19" s="15">
        <v>290000</v>
      </c>
    </row>
    <row r="20" spans="1:9" ht="33" customHeight="1" x14ac:dyDescent="0.25">
      <c r="A20" s="19" t="s">
        <v>16</v>
      </c>
      <c r="B20" s="19"/>
      <c r="C20" s="20"/>
      <c r="D20" s="21">
        <v>60000</v>
      </c>
    </row>
    <row r="21" spans="1:9" ht="33" customHeight="1" x14ac:dyDescent="0.25">
      <c r="A21" s="19" t="s">
        <v>23</v>
      </c>
      <c r="B21" s="19"/>
      <c r="C21" s="20"/>
      <c r="D21" s="21">
        <v>30000</v>
      </c>
    </row>
    <row r="22" spans="1:9" ht="24.95" customHeight="1" x14ac:dyDescent="0.25">
      <c r="A22" s="19" t="s">
        <v>24</v>
      </c>
      <c r="B22" s="19"/>
      <c r="C22" s="20"/>
      <c r="D22" s="21">
        <v>200000</v>
      </c>
    </row>
    <row r="23" spans="1:9" ht="24.95" customHeight="1" x14ac:dyDescent="0.3">
      <c r="A23" s="22" t="s">
        <v>15</v>
      </c>
      <c r="B23" s="23">
        <f>SUM(B8+B11+B19)</f>
        <v>125919357</v>
      </c>
      <c r="C23" s="23">
        <f>SUM(C8++C9+C11+C19)</f>
        <v>183284791</v>
      </c>
      <c r="D23" s="23">
        <f>SUM(D8++D9+D11+D19)</f>
        <v>173160365</v>
      </c>
    </row>
  </sheetData>
  <mergeCells count="6">
    <mergeCell ref="I13:I15"/>
    <mergeCell ref="A3:D3"/>
    <mergeCell ref="A4:D4"/>
    <mergeCell ref="B12:B13"/>
    <mergeCell ref="C12:C13"/>
    <mergeCell ref="D12:D13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Pénzügy1</cp:lastModifiedBy>
  <cp:lastPrinted>2021-04-30T09:49:10Z</cp:lastPrinted>
  <dcterms:created xsi:type="dcterms:W3CDTF">2019-04-29T07:01:26Z</dcterms:created>
  <dcterms:modified xsi:type="dcterms:W3CDTF">2021-06-01T06:29:21Z</dcterms:modified>
</cp:coreProperties>
</file>