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Tekenye\Rendeletek\2021\3-2021. A 2021. évi költségvetési rendelet\"/>
    </mc:Choice>
  </mc:AlternateContent>
  <xr:revisionPtr revIDLastSave="0" documentId="8_{2C1D0450-0556-49B9-971A-3BFE9D4DA183}" xr6:coauthVersionLast="46" xr6:coauthVersionMax="46" xr10:uidLastSave="{00000000-0000-0000-0000-000000000000}"/>
  <bookViews>
    <workbookView xWindow="-108" yWindow="-108" windowWidth="23256" windowHeight="12576"/>
  </bookViews>
  <sheets>
    <sheet name="Összesítő" sheetId="10" r:id="rId1"/>
  </sheets>
  <definedNames>
    <definedName name="_xlnm.Print_Area" localSheetId="0">Összesítő!$A$1:$H$41</definedName>
  </definedNames>
  <calcPr calcId="181029"/>
</workbook>
</file>

<file path=xl/calcChain.xml><?xml version="1.0" encoding="utf-8"?>
<calcChain xmlns="http://schemas.openxmlformats.org/spreadsheetml/2006/main">
  <c r="H34" i="10" l="1"/>
  <c r="H12" i="10"/>
  <c r="H7" i="10"/>
  <c r="H22" i="10"/>
  <c r="H33" i="10"/>
  <c r="H39" i="10"/>
  <c r="D11" i="10"/>
  <c r="D7" i="10"/>
  <c r="D29" i="10"/>
  <c r="D39" i="10"/>
  <c r="D8" i="10"/>
</calcChain>
</file>

<file path=xl/sharedStrings.xml><?xml version="1.0" encoding="utf-8"?>
<sst xmlns="http://schemas.openxmlformats.org/spreadsheetml/2006/main" count="104" uniqueCount="85">
  <si>
    <t>Személyi juttatások</t>
  </si>
  <si>
    <t>Költségvetési kiadások</t>
  </si>
  <si>
    <t>KIADÁSOK ÖSSZESEN</t>
  </si>
  <si>
    <t>BEVÉTELEK ÖSSZESEN</t>
  </si>
  <si>
    <t>Adatok eFt-ban</t>
  </si>
  <si>
    <t>Közhatalmi bevételek</t>
  </si>
  <si>
    <t>Működési c.támogatások áht-n belűlről</t>
  </si>
  <si>
    <t>Önkormányzatok működési támogatásai</t>
  </si>
  <si>
    <t>Egyéb működési c.tám.áht-n belűlről</t>
  </si>
  <si>
    <t>Felhalmozási c.támogatások áht-n belűlről</t>
  </si>
  <si>
    <t>Felhalmozási c.önkormányzati támogatások</t>
  </si>
  <si>
    <t>Egyéb felhalm.c.tám.áht-n belűlről</t>
  </si>
  <si>
    <t>Vagyoni típusú adók</t>
  </si>
  <si>
    <t>Egyéb közhatalmi bevételek</t>
  </si>
  <si>
    <t>Működési bevételek</t>
  </si>
  <si>
    <t>Felhalmozási bevételek</t>
  </si>
  <si>
    <t>Ingatlanok értékesítése</t>
  </si>
  <si>
    <t>Működési célú átvett pénzeszközök</t>
  </si>
  <si>
    <t>Egyéb tárgyi eszközök értékesítése</t>
  </si>
  <si>
    <t>Műk.c.visszatér.támogatások,kölcsönök visszatér.áht-kív.</t>
  </si>
  <si>
    <t>Egyéb műk.c.átvett pénzeszközök</t>
  </si>
  <si>
    <t>Felhalmozási célú átvett pénzeszközök</t>
  </si>
  <si>
    <t>Felhalmozási c.visszatér.tám.,kölcsönök visszatér.</t>
  </si>
  <si>
    <t>Egyéb felhalm.c.átvett pénzeszközök</t>
  </si>
  <si>
    <t>Munkaadókat terhelő járulékok és szoc.hj.adó</t>
  </si>
  <si>
    <t>Dologi  kiadások</t>
  </si>
  <si>
    <t>Ellátottak pénzbeli juttatásai</t>
  </si>
  <si>
    <t>Egyéb működési célú kiadások</t>
  </si>
  <si>
    <t>Beruházások</t>
  </si>
  <si>
    <t>Felujítások</t>
  </si>
  <si>
    <t>Egyéb felhalmozási célú kiadások</t>
  </si>
  <si>
    <t>Elvonások és befizetések</t>
  </si>
  <si>
    <t>Egyéb működési c.támogatások áht-n belűlre</t>
  </si>
  <si>
    <t>nyújtása áht-n kívűlre</t>
  </si>
  <si>
    <t>Egyéb működési c.támogatások áht-n kívűlre</t>
  </si>
  <si>
    <t>nyújtása áht-n belűlre</t>
  </si>
  <si>
    <t>Működési c. visszatér.támogatások,kölcsönök</t>
  </si>
  <si>
    <t>Egyéb felhalm.c.támogatások áht-n belűlre</t>
  </si>
  <si>
    <t>Egyéb felhalm.c.támogatások áht-n kívűlre</t>
  </si>
  <si>
    <t xml:space="preserve">Felhalm.c.visszatér.tám.,kölcsönök nyújtása </t>
  </si>
  <si>
    <t>áht-n belűlre</t>
  </si>
  <si>
    <t>Felhalm.c.visszatér.tám.,kölcsönök nyújtása</t>
  </si>
  <si>
    <t>áht-n kívűlre</t>
  </si>
  <si>
    <t>Lakástámogatások</t>
  </si>
  <si>
    <t>Belföldi értékpapírok bevételei</t>
  </si>
  <si>
    <t>Belföldi értékpapírok kiadásai</t>
  </si>
  <si>
    <t>Tartalékok-cél</t>
  </si>
  <si>
    <t xml:space="preserve">                  -általános</t>
  </si>
  <si>
    <t>Betétek megszűntetése</t>
  </si>
  <si>
    <t>I/1</t>
  </si>
  <si>
    <t>I.</t>
  </si>
  <si>
    <t>I/2</t>
  </si>
  <si>
    <t>I/3</t>
  </si>
  <si>
    <t>I/4</t>
  </si>
  <si>
    <t>II/1</t>
  </si>
  <si>
    <t>II/2</t>
  </si>
  <si>
    <t>II.</t>
  </si>
  <si>
    <t>II/3</t>
  </si>
  <si>
    <t>Költségvetési bevételek összesen:</t>
  </si>
  <si>
    <t>Működési kiadások</t>
  </si>
  <si>
    <t>I/5</t>
  </si>
  <si>
    <t>Felhalmozási kiadások</t>
  </si>
  <si>
    <t>Finanszírozási kiadások</t>
  </si>
  <si>
    <t>III.</t>
  </si>
  <si>
    <t>Finanszírozási bevételek</t>
  </si>
  <si>
    <t>III/1</t>
  </si>
  <si>
    <t>III/2</t>
  </si>
  <si>
    <t>III/3</t>
  </si>
  <si>
    <t>III/4</t>
  </si>
  <si>
    <t>III/5</t>
  </si>
  <si>
    <t xml:space="preserve">Termékek szolgáltatások adói </t>
  </si>
  <si>
    <t>Előző évi működési c.maradvány igénybevétele</t>
  </si>
  <si>
    <t>Előző évi felhalmozási  c.maradvány igénybevétele</t>
  </si>
  <si>
    <t>Költségvetési egyenleg (többlet + hiány,-)</t>
  </si>
  <si>
    <t>Finanszírozási egyenleg (többlet + hiány, -)</t>
  </si>
  <si>
    <t xml:space="preserve">Bevételek  </t>
  </si>
  <si>
    <t>Kiadások</t>
  </si>
  <si>
    <t>Betétek elhelyezése</t>
  </si>
  <si>
    <t>Felhalm.c.hitel törlesztése</t>
  </si>
  <si>
    <t>Az önkormányzat a kiadásait a kötelező feladatok ellátására fordítja.</t>
  </si>
  <si>
    <t xml:space="preserve">Hitelfelvétel pü-i vállalkozástól </t>
  </si>
  <si>
    <t>Egyéb finansz.kiad./állami megelőlegezés visszafiz./</t>
  </si>
  <si>
    <t>Tekenye Község Önkormányzatának 2021. évi költségvetési mérlege</t>
  </si>
  <si>
    <t>2021. évi er.ei.</t>
  </si>
  <si>
    <t>1. melléklet az önkormányzat 2021. évi költségvetéséről szóló 3/2021. (II. 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</si>
</sst>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i/>
      <sz val="16"/>
      <name val="Arial CE"/>
      <charset val="238"/>
    </font>
    <font>
      <b/>
      <i/>
      <sz val="14"/>
      <name val="Arial CE"/>
      <charset val="238"/>
    </font>
    <font>
      <i/>
      <sz val="12"/>
      <name val="Arial CE"/>
      <charset val="238"/>
    </font>
    <font>
      <b/>
      <i/>
      <sz val="12"/>
      <name val="Arial CE"/>
      <charset val="238"/>
    </font>
    <font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/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2" fillId="0" borderId="0" xfId="0" applyFont="1" applyBorder="1"/>
    <xf numFmtId="3" fontId="1" fillId="0" borderId="1" xfId="0" applyNumberFormat="1" applyFont="1" applyBorder="1"/>
    <xf numFmtId="3" fontId="2" fillId="0" borderId="1" xfId="0" applyNumberFormat="1" applyFont="1" applyBorder="1"/>
    <xf numFmtId="0" fontId="2" fillId="0" borderId="0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2" borderId="1" xfId="0" applyFont="1" applyFill="1" applyBorder="1"/>
    <xf numFmtId="3" fontId="5" fillId="0" borderId="1" xfId="0" applyNumberFormat="1" applyFont="1" applyBorder="1"/>
    <xf numFmtId="3" fontId="6" fillId="0" borderId="1" xfId="0" applyNumberFormat="1" applyFont="1" applyBorder="1"/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wrapText="1"/>
    </xf>
    <xf numFmtId="3" fontId="6" fillId="2" borderId="1" xfId="0" applyNumberFormat="1" applyFont="1" applyFill="1" applyBorder="1" applyAlignment="1">
      <alignment horizontal="right" wrapText="1"/>
    </xf>
    <xf numFmtId="0" fontId="1" fillId="0" borderId="1" xfId="0" applyFont="1" applyBorder="1" applyAlignment="1"/>
    <xf numFmtId="0" fontId="0" fillId="0" borderId="1" xfId="0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view="pageBreakPreview" zoomScale="110" zoomScaleNormal="130" zoomScaleSheetLayoutView="110" workbookViewId="0">
      <selection activeCell="A2" sqref="A2:H2"/>
    </sheetView>
  </sheetViews>
  <sheetFormatPr defaultColWidth="9.109375" defaultRowHeight="15.6" x14ac:dyDescent="0.3"/>
  <cols>
    <col min="1" max="1" width="5.88671875" style="2" customWidth="1"/>
    <col min="2" max="2" width="63.5546875" style="2" customWidth="1"/>
    <col min="3" max="3" width="0.33203125" style="2" hidden="1" customWidth="1"/>
    <col min="4" max="4" width="10.44140625" style="2" customWidth="1"/>
    <col min="5" max="5" width="6.88671875" style="3" customWidth="1"/>
    <col min="6" max="6" width="53.6640625" style="2" customWidth="1"/>
    <col min="7" max="7" width="12.109375" style="2" hidden="1" customWidth="1"/>
    <col min="8" max="8" width="10.5546875" style="2" customWidth="1"/>
    <col min="9" max="16384" width="9.109375" style="2"/>
  </cols>
  <sheetData>
    <row r="1" spans="1:8" ht="15" x14ac:dyDescent="0.25">
      <c r="A1" s="29" t="s">
        <v>84</v>
      </c>
      <c r="B1" s="29"/>
      <c r="C1" s="29"/>
      <c r="D1" s="29"/>
      <c r="E1" s="29"/>
      <c r="F1" s="29"/>
      <c r="G1" s="29"/>
      <c r="H1" s="29"/>
    </row>
    <row r="2" spans="1:8" ht="40.5" customHeight="1" x14ac:dyDescent="0.35">
      <c r="A2" s="30" t="s">
        <v>82</v>
      </c>
      <c r="B2" s="30"/>
      <c r="C2" s="30"/>
      <c r="D2" s="30"/>
      <c r="E2" s="30"/>
      <c r="F2" s="30"/>
      <c r="G2" s="30"/>
      <c r="H2" s="30"/>
    </row>
    <row r="3" spans="1:8" ht="9.75" customHeight="1" x14ac:dyDescent="0.35">
      <c r="A3" s="30"/>
      <c r="B3" s="30"/>
      <c r="C3" s="30"/>
      <c r="D3" s="30"/>
      <c r="E3" s="30"/>
      <c r="F3" s="30"/>
      <c r="G3" s="30"/>
      <c r="H3" s="30"/>
    </row>
    <row r="4" spans="1:8" ht="12" customHeight="1" x14ac:dyDescent="0.3">
      <c r="A4" s="31"/>
      <c r="B4" s="31"/>
      <c r="C4" s="31"/>
      <c r="D4" s="31"/>
      <c r="E4" s="31"/>
      <c r="F4" s="31"/>
      <c r="G4" s="31"/>
      <c r="H4" s="31"/>
    </row>
    <row r="5" spans="1:8" ht="16.5" customHeight="1" x14ac:dyDescent="0.25">
      <c r="E5" s="2"/>
      <c r="H5" s="8" t="s">
        <v>4</v>
      </c>
    </row>
    <row r="6" spans="1:8" s="4" customFormat="1" ht="36" customHeight="1" x14ac:dyDescent="0.25">
      <c r="A6" s="27" t="s">
        <v>75</v>
      </c>
      <c r="B6" s="27"/>
      <c r="C6" s="9"/>
      <c r="D6" s="9" t="s">
        <v>83</v>
      </c>
      <c r="E6" s="28" t="s">
        <v>76</v>
      </c>
      <c r="F6" s="28"/>
      <c r="G6" s="9"/>
      <c r="H6" s="9" t="s">
        <v>83</v>
      </c>
    </row>
    <row r="7" spans="1:8" s="4" customFormat="1" x14ac:dyDescent="0.3">
      <c r="A7" s="10" t="s">
        <v>50</v>
      </c>
      <c r="B7" s="20" t="s">
        <v>14</v>
      </c>
      <c r="C7" s="9"/>
      <c r="D7" s="24">
        <f>SUM(D8,D11,D15)</f>
        <v>40956</v>
      </c>
      <c r="E7" s="11" t="s">
        <v>50</v>
      </c>
      <c r="F7" s="22" t="s">
        <v>59</v>
      </c>
      <c r="G7" s="9"/>
      <c r="H7" s="23">
        <f>SUM(H8:H12)</f>
        <v>41789</v>
      </c>
    </row>
    <row r="8" spans="1:8" x14ac:dyDescent="0.3">
      <c r="A8" s="12" t="s">
        <v>49</v>
      </c>
      <c r="B8" s="12" t="s">
        <v>6</v>
      </c>
      <c r="C8" s="6"/>
      <c r="D8" s="6">
        <f>SUM(D9:D10)</f>
        <v>34969</v>
      </c>
      <c r="E8" s="12" t="s">
        <v>49</v>
      </c>
      <c r="F8" s="12" t="s">
        <v>0</v>
      </c>
      <c r="G8" s="6"/>
      <c r="H8" s="6">
        <v>11649</v>
      </c>
    </row>
    <row r="9" spans="1:8" x14ac:dyDescent="0.3">
      <c r="A9" s="12"/>
      <c r="B9" s="13" t="s">
        <v>7</v>
      </c>
      <c r="C9" s="6"/>
      <c r="D9" s="7">
        <v>30874</v>
      </c>
      <c r="E9" s="12" t="s">
        <v>51</v>
      </c>
      <c r="F9" s="12" t="s">
        <v>24</v>
      </c>
      <c r="G9" s="6"/>
      <c r="H9" s="6">
        <v>1610</v>
      </c>
    </row>
    <row r="10" spans="1:8" x14ac:dyDescent="0.3">
      <c r="A10" s="13"/>
      <c r="B10" s="13" t="s">
        <v>8</v>
      </c>
      <c r="C10" s="7"/>
      <c r="D10" s="7">
        <v>4095</v>
      </c>
      <c r="E10" s="12" t="s">
        <v>52</v>
      </c>
      <c r="F10" s="12" t="s">
        <v>25</v>
      </c>
      <c r="G10" s="6"/>
      <c r="H10" s="6">
        <v>16065</v>
      </c>
    </row>
    <row r="11" spans="1:8" x14ac:dyDescent="0.3">
      <c r="A11" s="12" t="s">
        <v>51</v>
      </c>
      <c r="B11" s="12" t="s">
        <v>5</v>
      </c>
      <c r="C11" s="7"/>
      <c r="D11" s="6">
        <f>SUM(D12:D14)</f>
        <v>4620</v>
      </c>
      <c r="E11" s="14" t="s">
        <v>53</v>
      </c>
      <c r="F11" s="12" t="s">
        <v>26</v>
      </c>
      <c r="G11" s="6"/>
      <c r="H11" s="6">
        <v>5051</v>
      </c>
    </row>
    <row r="12" spans="1:8" x14ac:dyDescent="0.3">
      <c r="A12" s="13"/>
      <c r="B12" s="13" t="s">
        <v>12</v>
      </c>
      <c r="C12" s="7"/>
      <c r="D12" s="7">
        <v>2300</v>
      </c>
      <c r="E12" s="12" t="s">
        <v>60</v>
      </c>
      <c r="F12" s="12" t="s">
        <v>27</v>
      </c>
      <c r="G12" s="6"/>
      <c r="H12" s="6">
        <f>SUM(H13:H21)</f>
        <v>7414</v>
      </c>
    </row>
    <row r="13" spans="1:8" x14ac:dyDescent="0.3">
      <c r="A13" s="13"/>
      <c r="B13" s="13" t="s">
        <v>70</v>
      </c>
      <c r="C13" s="7"/>
      <c r="D13" s="7">
        <v>2300</v>
      </c>
      <c r="E13" s="12"/>
      <c r="F13" s="13" t="s">
        <v>31</v>
      </c>
      <c r="G13" s="6"/>
      <c r="H13" s="6"/>
    </row>
    <row r="14" spans="1:8" x14ac:dyDescent="0.3">
      <c r="A14" s="13"/>
      <c r="B14" s="13" t="s">
        <v>13</v>
      </c>
      <c r="C14" s="7"/>
      <c r="D14" s="7">
        <v>20</v>
      </c>
      <c r="E14" s="12"/>
      <c r="F14" s="13" t="s">
        <v>36</v>
      </c>
      <c r="G14" s="6"/>
      <c r="H14" s="6"/>
    </row>
    <row r="15" spans="1:8" x14ac:dyDescent="0.3">
      <c r="A15" s="12" t="s">
        <v>52</v>
      </c>
      <c r="B15" s="12" t="s">
        <v>14</v>
      </c>
      <c r="C15" s="7"/>
      <c r="D15" s="6">
        <v>1367</v>
      </c>
      <c r="E15" s="12"/>
      <c r="F15" s="13" t="s">
        <v>35</v>
      </c>
      <c r="G15" s="6"/>
      <c r="H15" s="6"/>
    </row>
    <row r="16" spans="1:8" x14ac:dyDescent="0.3">
      <c r="A16" s="12" t="s">
        <v>53</v>
      </c>
      <c r="B16" s="12" t="s">
        <v>17</v>
      </c>
      <c r="C16" s="7"/>
      <c r="D16" s="6"/>
      <c r="E16" s="12"/>
      <c r="F16" s="13" t="s">
        <v>32</v>
      </c>
      <c r="G16" s="6"/>
      <c r="H16" s="7">
        <v>2115</v>
      </c>
    </row>
    <row r="17" spans="1:8" x14ac:dyDescent="0.3">
      <c r="A17" s="12"/>
      <c r="B17" s="13" t="s">
        <v>19</v>
      </c>
      <c r="C17" s="7"/>
      <c r="D17" s="18"/>
      <c r="E17" s="12"/>
      <c r="F17" s="13" t="s">
        <v>36</v>
      </c>
      <c r="G17" s="6"/>
      <c r="H17" s="18"/>
    </row>
    <row r="18" spans="1:8" x14ac:dyDescent="0.3">
      <c r="A18" s="12"/>
      <c r="B18" s="13" t="s">
        <v>20</v>
      </c>
      <c r="C18" s="7"/>
      <c r="D18" s="7"/>
      <c r="E18" s="12"/>
      <c r="F18" s="13" t="s">
        <v>33</v>
      </c>
      <c r="G18" s="6"/>
      <c r="H18" s="18"/>
    </row>
    <row r="19" spans="1:8" x14ac:dyDescent="0.3">
      <c r="A19" s="12" t="s">
        <v>56</v>
      </c>
      <c r="B19" s="21" t="s">
        <v>15</v>
      </c>
      <c r="C19" s="7"/>
      <c r="D19" s="6">
        <v>8700</v>
      </c>
      <c r="E19" s="12"/>
      <c r="F19" s="13" t="s">
        <v>34</v>
      </c>
      <c r="G19" s="6"/>
      <c r="H19" s="7">
        <v>1570</v>
      </c>
    </row>
    <row r="20" spans="1:8" x14ac:dyDescent="0.3">
      <c r="A20" s="12" t="s">
        <v>54</v>
      </c>
      <c r="B20" s="12" t="s">
        <v>9</v>
      </c>
      <c r="C20" s="7"/>
      <c r="D20" s="6">
        <v>8700</v>
      </c>
      <c r="E20" s="12"/>
      <c r="F20" s="13" t="s">
        <v>46</v>
      </c>
      <c r="G20" s="6"/>
      <c r="H20" s="18"/>
    </row>
    <row r="21" spans="1:8" x14ac:dyDescent="0.3">
      <c r="A21" s="13"/>
      <c r="B21" s="13" t="s">
        <v>10</v>
      </c>
      <c r="C21" s="7"/>
      <c r="D21" s="7"/>
      <c r="E21" s="12"/>
      <c r="F21" s="13" t="s">
        <v>47</v>
      </c>
      <c r="G21" s="6"/>
      <c r="H21" s="7">
        <v>3729</v>
      </c>
    </row>
    <row r="22" spans="1:8" x14ac:dyDescent="0.3">
      <c r="A22" s="13"/>
      <c r="B22" s="13" t="s">
        <v>11</v>
      </c>
      <c r="C22" s="7"/>
      <c r="D22" s="7">
        <v>8700</v>
      </c>
      <c r="E22" s="12" t="s">
        <v>56</v>
      </c>
      <c r="F22" s="21" t="s">
        <v>61</v>
      </c>
      <c r="G22" s="6"/>
      <c r="H22" s="6">
        <f>SUM(H23:H24)</f>
        <v>14632</v>
      </c>
    </row>
    <row r="23" spans="1:8" x14ac:dyDescent="0.3">
      <c r="A23" s="12" t="s">
        <v>55</v>
      </c>
      <c r="B23" s="12" t="s">
        <v>15</v>
      </c>
      <c r="C23" s="6"/>
      <c r="D23" s="6"/>
      <c r="E23" s="12" t="s">
        <v>54</v>
      </c>
      <c r="F23" s="12" t="s">
        <v>28</v>
      </c>
      <c r="G23" s="7"/>
      <c r="H23" s="6">
        <v>2512</v>
      </c>
    </row>
    <row r="24" spans="1:8" x14ac:dyDescent="0.3">
      <c r="A24" s="13"/>
      <c r="B24" s="15" t="s">
        <v>16</v>
      </c>
      <c r="C24" s="6"/>
      <c r="D24" s="7"/>
      <c r="E24" s="12" t="s">
        <v>55</v>
      </c>
      <c r="F24" s="12" t="s">
        <v>29</v>
      </c>
      <c r="G24" s="7"/>
      <c r="H24" s="6">
        <v>12120</v>
      </c>
    </row>
    <row r="25" spans="1:8" x14ac:dyDescent="0.3">
      <c r="A25" s="13"/>
      <c r="B25" s="13" t="s">
        <v>18</v>
      </c>
      <c r="C25" s="6"/>
      <c r="D25" s="6"/>
      <c r="E25" s="12" t="s">
        <v>57</v>
      </c>
      <c r="F25" s="12" t="s">
        <v>30</v>
      </c>
      <c r="G25" s="7"/>
      <c r="H25" s="7"/>
    </row>
    <row r="26" spans="1:8" x14ac:dyDescent="0.3">
      <c r="A26" s="12" t="s">
        <v>57</v>
      </c>
      <c r="B26" s="12" t="s">
        <v>21</v>
      </c>
      <c r="C26" s="7"/>
      <c r="D26" s="6"/>
      <c r="E26" s="12"/>
      <c r="F26" s="13" t="s">
        <v>39</v>
      </c>
      <c r="G26" s="7"/>
      <c r="H26" s="7"/>
    </row>
    <row r="27" spans="1:8" x14ac:dyDescent="0.3">
      <c r="A27" s="13"/>
      <c r="B27" s="13" t="s">
        <v>22</v>
      </c>
      <c r="C27" s="7"/>
      <c r="D27" s="7"/>
      <c r="E27" s="12"/>
      <c r="F27" s="13" t="s">
        <v>40</v>
      </c>
      <c r="G27" s="7"/>
      <c r="H27" s="7"/>
    </row>
    <row r="28" spans="1:8" x14ac:dyDescent="0.3">
      <c r="A28" s="13"/>
      <c r="B28" s="13" t="s">
        <v>23</v>
      </c>
      <c r="C28" s="7"/>
      <c r="D28" s="7"/>
      <c r="E28" s="12"/>
      <c r="F28" s="13" t="s">
        <v>37</v>
      </c>
      <c r="G28" s="7"/>
      <c r="H28" s="7"/>
    </row>
    <row r="29" spans="1:8" x14ac:dyDescent="0.3">
      <c r="A29" s="12"/>
      <c r="B29" s="12" t="s">
        <v>58</v>
      </c>
      <c r="C29" s="7"/>
      <c r="D29" s="19">
        <f>SUM(D19,D7)</f>
        <v>49656</v>
      </c>
      <c r="E29" s="12"/>
      <c r="F29" s="13" t="s">
        <v>41</v>
      </c>
      <c r="G29" s="7"/>
      <c r="H29" s="7"/>
    </row>
    <row r="30" spans="1:8" x14ac:dyDescent="0.3">
      <c r="A30" s="13"/>
      <c r="B30" s="12" t="s">
        <v>73</v>
      </c>
      <c r="C30" s="6"/>
      <c r="D30" s="6">
        <v>-6765</v>
      </c>
      <c r="E30" s="12"/>
      <c r="F30" s="13" t="s">
        <v>42</v>
      </c>
      <c r="G30" s="7"/>
      <c r="H30" s="7"/>
    </row>
    <row r="31" spans="1:8" x14ac:dyDescent="0.3">
      <c r="A31" s="12" t="s">
        <v>63</v>
      </c>
      <c r="B31" s="21" t="s">
        <v>64</v>
      </c>
      <c r="C31" s="6"/>
      <c r="D31" s="19">
        <v>8000</v>
      </c>
      <c r="E31" s="12"/>
      <c r="F31" s="13" t="s">
        <v>43</v>
      </c>
      <c r="G31" s="7"/>
      <c r="H31" s="7"/>
    </row>
    <row r="32" spans="1:8" x14ac:dyDescent="0.3">
      <c r="A32" s="12" t="s">
        <v>65</v>
      </c>
      <c r="B32" s="17" t="s">
        <v>44</v>
      </c>
      <c r="C32" s="16"/>
      <c r="D32" s="16"/>
      <c r="E32" s="12"/>
      <c r="F32" s="13" t="s">
        <v>38</v>
      </c>
      <c r="G32" s="6"/>
      <c r="H32" s="6"/>
    </row>
    <row r="33" spans="1:8" x14ac:dyDescent="0.3">
      <c r="A33" s="12" t="s">
        <v>66</v>
      </c>
      <c r="B33" s="13" t="s">
        <v>48</v>
      </c>
      <c r="C33" s="16"/>
      <c r="D33" s="16"/>
      <c r="E33" s="12"/>
      <c r="F33" s="12" t="s">
        <v>1</v>
      </c>
      <c r="G33" s="6"/>
      <c r="H33" s="19">
        <f>SUM(H22,H7)</f>
        <v>56421</v>
      </c>
    </row>
    <row r="34" spans="1:8" x14ac:dyDescent="0.3">
      <c r="A34" s="12" t="s">
        <v>67</v>
      </c>
      <c r="B34" s="13" t="s">
        <v>71</v>
      </c>
      <c r="C34" s="7"/>
      <c r="D34" s="7">
        <v>8000</v>
      </c>
      <c r="E34" s="12" t="s">
        <v>63</v>
      </c>
      <c r="F34" s="21" t="s">
        <v>62</v>
      </c>
      <c r="G34" s="7"/>
      <c r="H34" s="19">
        <f>SUM(H35:H38)</f>
        <v>1235</v>
      </c>
    </row>
    <row r="35" spans="1:8" x14ac:dyDescent="0.3">
      <c r="A35" s="12" t="s">
        <v>68</v>
      </c>
      <c r="B35" s="13" t="s">
        <v>72</v>
      </c>
      <c r="C35" s="7"/>
      <c r="D35" s="7"/>
      <c r="E35" s="12" t="s">
        <v>65</v>
      </c>
      <c r="F35" s="13" t="s">
        <v>45</v>
      </c>
      <c r="G35" s="7"/>
      <c r="H35" s="7"/>
    </row>
    <row r="36" spans="1:8" x14ac:dyDescent="0.3">
      <c r="A36" s="12" t="s">
        <v>69</v>
      </c>
      <c r="B36" s="13" t="s">
        <v>80</v>
      </c>
      <c r="C36" s="7"/>
      <c r="D36" s="7"/>
      <c r="E36" s="14" t="s">
        <v>66</v>
      </c>
      <c r="F36" s="13" t="s">
        <v>77</v>
      </c>
      <c r="G36" s="6"/>
      <c r="H36" s="6"/>
    </row>
    <row r="37" spans="1:8" x14ac:dyDescent="0.3">
      <c r="A37" s="12"/>
      <c r="B37" s="13"/>
      <c r="C37" s="7"/>
      <c r="D37" s="7"/>
      <c r="E37" s="12" t="s">
        <v>67</v>
      </c>
      <c r="F37" s="13" t="s">
        <v>78</v>
      </c>
      <c r="G37" s="13" t="s">
        <v>78</v>
      </c>
      <c r="H37" s="7"/>
    </row>
    <row r="38" spans="1:8" x14ac:dyDescent="0.3">
      <c r="A38" s="13"/>
      <c r="B38" s="12" t="s">
        <v>74</v>
      </c>
      <c r="C38" s="7"/>
      <c r="D38" s="6">
        <v>6765</v>
      </c>
      <c r="E38" s="12" t="s">
        <v>68</v>
      </c>
      <c r="F38" s="13" t="s">
        <v>81</v>
      </c>
      <c r="G38" s="7"/>
      <c r="H38" s="7">
        <v>1235</v>
      </c>
    </row>
    <row r="39" spans="1:8" s="3" customFormat="1" ht="24" customHeight="1" x14ac:dyDescent="0.3">
      <c r="A39" s="25" t="s">
        <v>3</v>
      </c>
      <c r="B39" s="26"/>
      <c r="C39" s="6"/>
      <c r="D39" s="6">
        <f>SUM(D29,D31)</f>
        <v>57656</v>
      </c>
      <c r="E39" s="25" t="s">
        <v>2</v>
      </c>
      <c r="F39" s="26"/>
      <c r="G39" s="6"/>
      <c r="H39" s="6">
        <f>SUM(H33:H34)</f>
        <v>57656</v>
      </c>
    </row>
    <row r="40" spans="1:8" x14ac:dyDescent="0.3">
      <c r="A40" s="5"/>
      <c r="B40" s="5"/>
      <c r="C40" s="5"/>
      <c r="D40" s="5"/>
      <c r="E40" s="1"/>
    </row>
    <row r="41" spans="1:8" x14ac:dyDescent="0.3">
      <c r="A41" s="5"/>
      <c r="B41" s="1" t="s">
        <v>79</v>
      </c>
      <c r="C41" s="5"/>
      <c r="D41" s="5"/>
      <c r="E41" s="1"/>
    </row>
    <row r="42" spans="1:8" x14ac:dyDescent="0.3">
      <c r="A42" s="5"/>
      <c r="B42" s="5"/>
      <c r="C42" s="5"/>
      <c r="D42" s="5"/>
      <c r="E42" s="1"/>
    </row>
    <row r="43" spans="1:8" x14ac:dyDescent="0.3">
      <c r="A43" s="5"/>
      <c r="B43" s="5"/>
      <c r="C43" s="5"/>
      <c r="D43" s="5"/>
      <c r="E43" s="1"/>
    </row>
    <row r="44" spans="1:8" x14ac:dyDescent="0.3">
      <c r="A44" s="5"/>
      <c r="B44" s="5"/>
      <c r="C44" s="5"/>
      <c r="D44" s="5"/>
      <c r="E44" s="1"/>
    </row>
    <row r="45" spans="1:8" x14ac:dyDescent="0.3">
      <c r="A45" s="5"/>
      <c r="B45" s="5"/>
      <c r="C45" s="5"/>
      <c r="D45" s="5"/>
      <c r="E45" s="1"/>
    </row>
    <row r="46" spans="1:8" x14ac:dyDescent="0.3">
      <c r="A46" s="5"/>
      <c r="B46" s="5"/>
      <c r="C46" s="5"/>
      <c r="D46" s="5"/>
      <c r="E46" s="1"/>
    </row>
    <row r="47" spans="1:8" x14ac:dyDescent="0.3">
      <c r="A47" s="5"/>
      <c r="B47" s="5"/>
      <c r="C47" s="5"/>
      <c r="D47" s="5"/>
      <c r="E47" s="1"/>
    </row>
    <row r="48" spans="1:8" x14ac:dyDescent="0.3">
      <c r="A48" s="5"/>
      <c r="B48" s="5"/>
      <c r="C48" s="5"/>
      <c r="D48" s="5"/>
      <c r="E48" s="1"/>
    </row>
    <row r="49" spans="1:5" x14ac:dyDescent="0.3">
      <c r="A49" s="5"/>
      <c r="B49" s="5"/>
      <c r="C49" s="5"/>
      <c r="D49" s="5"/>
      <c r="E49" s="1"/>
    </row>
    <row r="50" spans="1:5" x14ac:dyDescent="0.3">
      <c r="A50" s="5"/>
      <c r="B50" s="5"/>
      <c r="C50" s="5"/>
      <c r="D50" s="5"/>
      <c r="E50" s="1"/>
    </row>
    <row r="51" spans="1:5" x14ac:dyDescent="0.3">
      <c r="A51" s="5"/>
      <c r="B51" s="5"/>
      <c r="C51" s="5"/>
      <c r="D51" s="5"/>
      <c r="E51" s="1"/>
    </row>
    <row r="52" spans="1:5" x14ac:dyDescent="0.3">
      <c r="A52" s="5"/>
      <c r="B52" s="5"/>
      <c r="C52" s="5"/>
      <c r="D52" s="5"/>
      <c r="E52" s="1"/>
    </row>
    <row r="53" spans="1:5" x14ac:dyDescent="0.3">
      <c r="A53" s="5"/>
      <c r="B53" s="5"/>
      <c r="C53" s="5"/>
      <c r="D53" s="5"/>
      <c r="E53" s="1"/>
    </row>
    <row r="54" spans="1:5" x14ac:dyDescent="0.3">
      <c r="A54" s="5"/>
      <c r="B54" s="5"/>
      <c r="C54" s="5"/>
      <c r="D54" s="5"/>
      <c r="E54" s="1"/>
    </row>
    <row r="55" spans="1:5" x14ac:dyDescent="0.3">
      <c r="A55" s="5"/>
      <c r="B55" s="5"/>
      <c r="C55" s="5"/>
      <c r="D55" s="5"/>
      <c r="E55" s="1"/>
    </row>
    <row r="56" spans="1:5" x14ac:dyDescent="0.3">
      <c r="A56" s="5"/>
      <c r="B56" s="5"/>
      <c r="C56" s="5"/>
      <c r="D56" s="5"/>
      <c r="E56" s="1"/>
    </row>
    <row r="57" spans="1:5" x14ac:dyDescent="0.3">
      <c r="A57" s="5"/>
      <c r="B57" s="5"/>
      <c r="C57" s="5"/>
      <c r="D57" s="5"/>
      <c r="E57" s="1"/>
    </row>
    <row r="58" spans="1:5" x14ac:dyDescent="0.3">
      <c r="A58" s="5"/>
      <c r="B58" s="5"/>
      <c r="C58" s="5"/>
      <c r="D58" s="5"/>
      <c r="E58" s="1"/>
    </row>
    <row r="59" spans="1:5" x14ac:dyDescent="0.3">
      <c r="A59" s="5"/>
      <c r="B59" s="5"/>
      <c r="C59" s="5"/>
      <c r="D59" s="5"/>
      <c r="E59" s="1"/>
    </row>
  </sheetData>
  <mergeCells count="8">
    <mergeCell ref="A39:B39"/>
    <mergeCell ref="E39:F39"/>
    <mergeCell ref="A6:B6"/>
    <mergeCell ref="E6:F6"/>
    <mergeCell ref="A1:H1"/>
    <mergeCell ref="A2:H2"/>
    <mergeCell ref="A3:H3"/>
    <mergeCell ref="A4:H4"/>
  </mergeCells>
  <phoneticPr fontId="0" type="noConversion"/>
  <pageMargins left="1" right="0.55118110236220474" top="0.15748031496062992" bottom="0.15748031496062992" header="0.15748031496062992" footer="0.1574803149606299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Összesítő</vt:lpstr>
      <vt:lpstr>Összesítő!Nyomtatási_terület</vt:lpstr>
    </vt:vector>
  </TitlesOfParts>
  <Company>Zszentgrót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dell3</cp:lastModifiedBy>
  <cp:lastPrinted>2021-02-03T10:24:40Z</cp:lastPrinted>
  <dcterms:created xsi:type="dcterms:W3CDTF">2003-02-06T08:26:35Z</dcterms:created>
  <dcterms:modified xsi:type="dcterms:W3CDTF">2021-05-21T08:19:43Z</dcterms:modified>
</cp:coreProperties>
</file>