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_Dézsenyi_Veronika\Desktop\TEKENYE_rendeletek\4-2021. A 2021. évi költségvetési rend. mód\2-2020. A 2020. évi költségvetés (2021.02.12től)\"/>
    </mc:Choice>
  </mc:AlternateContent>
  <bookViews>
    <workbookView xWindow="32760" yWindow="32760" windowWidth="28800" windowHeight="11625"/>
  </bookViews>
  <sheets>
    <sheet name="Munka1" sheetId="1" r:id="rId1"/>
  </sheets>
  <definedNames>
    <definedName name="_xlnm.Print_Area" localSheetId="0">Munka1!$A$1:$N$27</definedName>
  </definedNames>
  <calcPr calcId="181029"/>
</workbook>
</file>

<file path=xl/calcChain.xml><?xml version="1.0" encoding="utf-8"?>
<calcChain xmlns="http://schemas.openxmlformats.org/spreadsheetml/2006/main">
  <c r="N26" i="1" l="1"/>
  <c r="N25" i="1"/>
  <c r="N24" i="1"/>
  <c r="N23" i="1"/>
  <c r="N10" i="1"/>
  <c r="M27" i="1"/>
  <c r="L27" i="1"/>
  <c r="K27" i="1"/>
  <c r="J27" i="1"/>
  <c r="I27" i="1"/>
  <c r="H27" i="1"/>
  <c r="G27" i="1"/>
  <c r="F27" i="1"/>
  <c r="E27" i="1"/>
  <c r="D27" i="1"/>
  <c r="C27" i="1"/>
  <c r="B27" i="1"/>
  <c r="N22" i="1"/>
  <c r="D16" i="1"/>
  <c r="N14" i="1"/>
  <c r="M16" i="1"/>
  <c r="N12" i="1"/>
  <c r="N11" i="1"/>
  <c r="N9" i="1"/>
  <c r="L16" i="1"/>
  <c r="K16" i="1"/>
  <c r="J16" i="1"/>
  <c r="I16" i="1"/>
  <c r="H16" i="1"/>
  <c r="G16" i="1"/>
  <c r="F16" i="1"/>
  <c r="E16" i="1"/>
  <c r="C16" i="1"/>
  <c r="B16" i="1"/>
  <c r="N16" i="1"/>
  <c r="N27" i="1"/>
</calcChain>
</file>

<file path=xl/sharedStrings.xml><?xml version="1.0" encoding="utf-8"?>
<sst xmlns="http://schemas.openxmlformats.org/spreadsheetml/2006/main" count="45" uniqueCount="32">
  <si>
    <t>BEVÉTELEK</t>
  </si>
  <si>
    <t>Bevételek összesen:</t>
  </si>
  <si>
    <t>KIADÁSOK</t>
  </si>
  <si>
    <t>Működési kiadások</t>
  </si>
  <si>
    <t>Kiadások összesen:</t>
  </si>
  <si>
    <t>január</t>
  </si>
  <si>
    <t>február</t>
  </si>
  <si>
    <t>március</t>
  </si>
  <si>
    <t>április</t>
  </si>
  <si>
    <t>május</t>
  </si>
  <si>
    <t>június</t>
  </si>
  <si>
    <t>július</t>
  </si>
  <si>
    <t>október</t>
  </si>
  <si>
    <t>összesen</t>
  </si>
  <si>
    <t>augusz-tus</t>
  </si>
  <si>
    <t>szeptem-ber</t>
  </si>
  <si>
    <t>novem-ber</t>
  </si>
  <si>
    <t>decem-ber</t>
  </si>
  <si>
    <t>Közhatalmi bev.</t>
  </si>
  <si>
    <t>Működési bev.</t>
  </si>
  <si>
    <t>Műk.c.átvett pe,tám.</t>
  </si>
  <si>
    <t>Felhalm.c.átvett pe,tám.</t>
  </si>
  <si>
    <t>Hitel,értékpapír</t>
  </si>
  <si>
    <t>Beruházások</t>
  </si>
  <si>
    <t>Felújítások</t>
  </si>
  <si>
    <t>Egyéb felhalm.c.kiad.</t>
  </si>
  <si>
    <t>Egyéb finansz.kiad.</t>
  </si>
  <si>
    <t>Maradvány felh.</t>
  </si>
  <si>
    <t>adatok eFt-ban</t>
  </si>
  <si>
    <t>Felhalmozási bevétel</t>
  </si>
  <si>
    <t>Tekenye Község Önkormányzatának 2020. évi előirányzat-felhasználási ütemterve</t>
  </si>
  <si>
    <t>5. melléklet az önkormányzat 2020. évi költségvetéséről szóló 2/2020. (II. 13.) önkormányzati rendelethez* Módosította: 2/2021.(II. 11.) önkormányzati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</si>
</sst>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b/>
      <u/>
      <sz val="12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sz val="16"/>
      <name val="Arial CE"/>
      <family val="2"/>
      <charset val="238"/>
    </font>
    <font>
      <sz val="12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7" fillId="0" borderId="0" xfId="0" applyFont="1"/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vertical="center"/>
    </xf>
    <xf numFmtId="0" fontId="2" fillId="2" borderId="0" xfId="0" applyFont="1" applyFill="1"/>
    <xf numFmtId="3" fontId="2" fillId="2" borderId="1" xfId="0" applyNumberFormat="1" applyFont="1" applyFill="1" applyBorder="1"/>
    <xf numFmtId="0" fontId="6" fillId="2" borderId="0" xfId="0" applyFont="1" applyFill="1" applyBorder="1"/>
    <xf numFmtId="3" fontId="4" fillId="2" borderId="0" xfId="0" applyNumberFormat="1" applyFont="1" applyFill="1" applyBorder="1"/>
    <xf numFmtId="0" fontId="4" fillId="2" borderId="0" xfId="0" applyFont="1" applyFill="1" applyAlignment="1">
      <alignment vertical="center" wrapText="1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/>
    <xf numFmtId="0" fontId="3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3" fontId="8" fillId="2" borderId="1" xfId="0" applyNumberFormat="1" applyFont="1" applyFill="1" applyBorder="1"/>
    <xf numFmtId="0" fontId="2" fillId="2" borderId="1" xfId="0" applyFont="1" applyFill="1" applyBorder="1"/>
    <xf numFmtId="0" fontId="6" fillId="2" borderId="1" xfId="0" applyFont="1" applyFill="1" applyBorder="1"/>
    <xf numFmtId="3" fontId="4" fillId="2" borderId="1" xfId="0" applyNumberFormat="1" applyFont="1" applyFill="1" applyBorder="1"/>
    <xf numFmtId="0" fontId="3" fillId="2" borderId="1" xfId="0" applyFont="1" applyFill="1" applyBorder="1" applyAlignment="1">
      <alignment vertical="center" wrapText="1"/>
    </xf>
    <xf numFmtId="3" fontId="2" fillId="2" borderId="0" xfId="0" applyNumberFormat="1" applyFont="1" applyFill="1"/>
    <xf numFmtId="3" fontId="0" fillId="0" borderId="0" xfId="0" applyNumberFormat="1"/>
    <xf numFmtId="0" fontId="9" fillId="0" borderId="0" xfId="0" applyFont="1" applyAlignment="1">
      <alignment horizontal="center"/>
    </xf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/>
    <xf numFmtId="0" fontId="11" fillId="0" borderId="0" xfId="0" applyFont="1" applyAlignment="1">
      <alignment horizontal="right" wrapText="1"/>
    </xf>
    <xf numFmtId="0" fontId="11" fillId="0" borderId="0" xfId="0" applyFont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view="pageBreakPreview" zoomScaleNormal="100" workbookViewId="0">
      <selection sqref="A1:N1"/>
    </sheetView>
  </sheetViews>
  <sheetFormatPr defaultRowHeight="12.75" x14ac:dyDescent="0.2"/>
  <cols>
    <col min="1" max="1" width="22.140625" customWidth="1"/>
    <col min="2" max="2" width="9.28515625" customWidth="1"/>
    <col min="3" max="3" width="10.28515625" customWidth="1"/>
    <col min="4" max="5" width="9.7109375" bestFit="1" customWidth="1"/>
    <col min="6" max="6" width="9.5703125" customWidth="1"/>
    <col min="7" max="9" width="9.7109375" bestFit="1" customWidth="1"/>
    <col min="10" max="10" width="10" customWidth="1"/>
    <col min="11" max="12" width="9.5703125" customWidth="1"/>
    <col min="13" max="13" width="9.7109375" bestFit="1" customWidth="1"/>
    <col min="14" max="14" width="11.5703125" customWidth="1"/>
  </cols>
  <sheetData>
    <row r="1" spans="1:15" ht="31.5" customHeight="1" x14ac:dyDescent="0.2">
      <c r="A1" s="24" t="s">
        <v>31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ht="36.6" customHeight="1" x14ac:dyDescent="0.2"/>
    <row r="3" spans="1:15" ht="20.25" x14ac:dyDescent="0.3">
      <c r="A3" s="21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5" ht="18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ht="18" x14ac:dyDescent="0.25">
      <c r="F5" s="1"/>
      <c r="G5" s="1"/>
    </row>
    <row r="6" spans="1:15" ht="16.5" customHeight="1" x14ac:dyDescent="0.2">
      <c r="M6" s="22" t="s">
        <v>28</v>
      </c>
      <c r="N6" s="23"/>
    </row>
    <row r="7" spans="1:15" ht="16.5" customHeight="1" x14ac:dyDescent="0.2">
      <c r="M7" s="9"/>
      <c r="N7" s="10"/>
    </row>
    <row r="8" spans="1:15" s="3" customFormat="1" ht="30" x14ac:dyDescent="0.2">
      <c r="A8" s="11" t="s">
        <v>0</v>
      </c>
      <c r="B8" s="12" t="s">
        <v>5</v>
      </c>
      <c r="C8" s="12" t="s">
        <v>6</v>
      </c>
      <c r="D8" s="12" t="s">
        <v>7</v>
      </c>
      <c r="E8" s="12" t="s">
        <v>8</v>
      </c>
      <c r="F8" s="12" t="s">
        <v>9</v>
      </c>
      <c r="G8" s="12" t="s">
        <v>10</v>
      </c>
      <c r="H8" s="12" t="s">
        <v>11</v>
      </c>
      <c r="I8" s="12" t="s">
        <v>14</v>
      </c>
      <c r="J8" s="12" t="s">
        <v>15</v>
      </c>
      <c r="K8" s="12" t="s">
        <v>12</v>
      </c>
      <c r="L8" s="12" t="s">
        <v>16</v>
      </c>
      <c r="M8" s="12" t="s">
        <v>17</v>
      </c>
      <c r="N8" s="12" t="s">
        <v>13</v>
      </c>
    </row>
    <row r="9" spans="1:15" s="4" customFormat="1" ht="15.75" x14ac:dyDescent="0.25">
      <c r="A9" s="13" t="s">
        <v>20</v>
      </c>
      <c r="B9" s="5">
        <v>2500</v>
      </c>
      <c r="C9" s="5">
        <v>2500</v>
      </c>
      <c r="D9" s="5">
        <v>2500</v>
      </c>
      <c r="E9" s="5">
        <v>3300</v>
      </c>
      <c r="F9" s="5">
        <v>3300</v>
      </c>
      <c r="G9" s="5">
        <v>3602</v>
      </c>
      <c r="H9" s="5">
        <v>3355</v>
      </c>
      <c r="I9" s="5">
        <v>3355</v>
      </c>
      <c r="J9" s="5">
        <v>4319</v>
      </c>
      <c r="K9" s="5">
        <v>4374</v>
      </c>
      <c r="L9" s="5">
        <v>3605</v>
      </c>
      <c r="M9" s="5">
        <v>4136</v>
      </c>
      <c r="N9" s="14">
        <f>SUM(B9:M9)</f>
        <v>40846</v>
      </c>
    </row>
    <row r="10" spans="1:15" s="4" customFormat="1" ht="15.75" x14ac:dyDescent="0.25">
      <c r="A10" s="13" t="s">
        <v>21</v>
      </c>
      <c r="B10" s="5"/>
      <c r="C10" s="5"/>
      <c r="D10" s="5"/>
      <c r="E10" s="5"/>
      <c r="F10" s="5">
        <v>1100</v>
      </c>
      <c r="G10" s="5">
        <v>947</v>
      </c>
      <c r="H10" s="5">
        <v>405</v>
      </c>
      <c r="I10" s="5"/>
      <c r="J10" s="5">
        <v>2500</v>
      </c>
      <c r="K10" s="5">
        <v>6200</v>
      </c>
      <c r="L10" s="5"/>
      <c r="M10" s="5"/>
      <c r="N10" s="14">
        <f>SUM(F10:M10)</f>
        <v>11152</v>
      </c>
    </row>
    <row r="11" spans="1:15" s="4" customFormat="1" ht="15.75" x14ac:dyDescent="0.25">
      <c r="A11" s="13" t="s">
        <v>18</v>
      </c>
      <c r="B11" s="5"/>
      <c r="C11" s="5"/>
      <c r="D11" s="5">
        <v>1400</v>
      </c>
      <c r="E11" s="15">
        <v>130</v>
      </c>
      <c r="F11" s="5">
        <v>1760</v>
      </c>
      <c r="G11" s="5"/>
      <c r="H11" s="5"/>
      <c r="I11" s="5"/>
      <c r="J11" s="5">
        <v>2300</v>
      </c>
      <c r="K11" s="5">
        <v>480</v>
      </c>
      <c r="L11" s="5"/>
      <c r="M11" s="5">
        <v>250</v>
      </c>
      <c r="N11" s="14">
        <f>SUM(D11:M11)</f>
        <v>6320</v>
      </c>
    </row>
    <row r="12" spans="1:15" s="4" customFormat="1" ht="15.75" x14ac:dyDescent="0.25">
      <c r="A12" s="13" t="s">
        <v>19</v>
      </c>
      <c r="B12" s="5">
        <v>20</v>
      </c>
      <c r="C12" s="5">
        <v>20</v>
      </c>
      <c r="D12" s="5">
        <v>20</v>
      </c>
      <c r="E12" s="5">
        <v>40</v>
      </c>
      <c r="F12" s="5">
        <v>40</v>
      </c>
      <c r="G12" s="5">
        <v>40</v>
      </c>
      <c r="H12" s="5">
        <v>751</v>
      </c>
      <c r="I12" s="5">
        <v>50</v>
      </c>
      <c r="J12" s="5">
        <v>50</v>
      </c>
      <c r="K12" s="5">
        <v>246</v>
      </c>
      <c r="L12" s="5">
        <v>231</v>
      </c>
      <c r="M12" s="5">
        <v>613</v>
      </c>
      <c r="N12" s="14">
        <f>SUM(B12:M12)</f>
        <v>2121</v>
      </c>
    </row>
    <row r="13" spans="1:15" s="4" customFormat="1" ht="15.75" x14ac:dyDescent="0.25">
      <c r="A13" s="13" t="s">
        <v>29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4"/>
    </row>
    <row r="14" spans="1:15" s="4" customFormat="1" ht="15.75" x14ac:dyDescent="0.25">
      <c r="A14" s="13" t="s">
        <v>27</v>
      </c>
      <c r="B14" s="5">
        <v>4500</v>
      </c>
      <c r="C14" s="5">
        <v>10000</v>
      </c>
      <c r="D14" s="5">
        <v>4500</v>
      </c>
      <c r="E14" s="5">
        <v>23000</v>
      </c>
      <c r="F14" s="5">
        <v>2000</v>
      </c>
      <c r="G14" s="5">
        <v>3914</v>
      </c>
      <c r="H14" s="5">
        <v>18000</v>
      </c>
      <c r="I14" s="5"/>
      <c r="J14" s="5"/>
      <c r="K14" s="5"/>
      <c r="L14" s="5"/>
      <c r="M14" s="5"/>
      <c r="N14" s="14">
        <f>SUM(B14:L14)</f>
        <v>65914</v>
      </c>
      <c r="O14" s="19"/>
    </row>
    <row r="15" spans="1:15" s="4" customFormat="1" ht="15.75" x14ac:dyDescent="0.25">
      <c r="A15" s="13" t="s">
        <v>22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4"/>
    </row>
    <row r="16" spans="1:15" s="4" customFormat="1" ht="15.75" x14ac:dyDescent="0.25">
      <c r="A16" s="16" t="s">
        <v>1</v>
      </c>
      <c r="B16" s="17">
        <f>SUM(B9:B15)</f>
        <v>7020</v>
      </c>
      <c r="C16" s="17">
        <f>SUM(C9:C15)</f>
        <v>12520</v>
      </c>
      <c r="D16" s="17">
        <f>SUM(D9:D14)</f>
        <v>8420</v>
      </c>
      <c r="E16" s="17">
        <f t="shared" ref="E16:L16" si="0">SUM(E9:E15)</f>
        <v>26470</v>
      </c>
      <c r="F16" s="17">
        <f t="shared" si="0"/>
        <v>8200</v>
      </c>
      <c r="G16" s="17">
        <f t="shared" si="0"/>
        <v>8503</v>
      </c>
      <c r="H16" s="17">
        <f t="shared" si="0"/>
        <v>22511</v>
      </c>
      <c r="I16" s="17">
        <f t="shared" si="0"/>
        <v>3405</v>
      </c>
      <c r="J16" s="17">
        <f t="shared" si="0"/>
        <v>9169</v>
      </c>
      <c r="K16" s="17">
        <f t="shared" si="0"/>
        <v>11300</v>
      </c>
      <c r="L16" s="17">
        <f t="shared" si="0"/>
        <v>3836</v>
      </c>
      <c r="M16" s="17">
        <f>SUM(M9:M14)</f>
        <v>4999</v>
      </c>
      <c r="N16" s="14">
        <f>SUM(B16:M16)</f>
        <v>126353</v>
      </c>
    </row>
    <row r="17" spans="1:15" s="4" customFormat="1" ht="12" customHeight="1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5" s="4" customFormat="1" ht="12" customHeight="1" x14ac:dyDescent="0.25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5" s="4" customFormat="1" ht="12" customHeight="1" x14ac:dyDescent="0.2"/>
    <row r="20" spans="1:15" s="4" customFormat="1" ht="12" customHeight="1" x14ac:dyDescent="0.2"/>
    <row r="21" spans="1:15" s="8" customFormat="1" ht="30" x14ac:dyDescent="0.2">
      <c r="A21" s="18" t="s">
        <v>2</v>
      </c>
      <c r="B21" s="12" t="s">
        <v>5</v>
      </c>
      <c r="C21" s="12" t="s">
        <v>6</v>
      </c>
      <c r="D21" s="12" t="s">
        <v>7</v>
      </c>
      <c r="E21" s="12" t="s">
        <v>8</v>
      </c>
      <c r="F21" s="12" t="s">
        <v>9</v>
      </c>
      <c r="G21" s="12" t="s">
        <v>10</v>
      </c>
      <c r="H21" s="12" t="s">
        <v>11</v>
      </c>
      <c r="I21" s="12" t="s">
        <v>14</v>
      </c>
      <c r="J21" s="12" t="s">
        <v>15</v>
      </c>
      <c r="K21" s="12" t="s">
        <v>12</v>
      </c>
      <c r="L21" s="12" t="s">
        <v>16</v>
      </c>
      <c r="M21" s="12" t="s">
        <v>17</v>
      </c>
      <c r="N21" s="12" t="s">
        <v>13</v>
      </c>
    </row>
    <row r="22" spans="1:15" s="4" customFormat="1" ht="15.75" x14ac:dyDescent="0.25">
      <c r="A22" s="13" t="s">
        <v>3</v>
      </c>
      <c r="B22" s="5">
        <v>2500</v>
      </c>
      <c r="C22" s="5">
        <v>2800</v>
      </c>
      <c r="D22" s="5">
        <v>3400</v>
      </c>
      <c r="E22" s="5">
        <v>4050</v>
      </c>
      <c r="F22" s="5">
        <v>5050</v>
      </c>
      <c r="G22" s="5">
        <v>4250</v>
      </c>
      <c r="H22" s="5">
        <v>4780</v>
      </c>
      <c r="I22" s="5">
        <v>4250</v>
      </c>
      <c r="J22" s="5">
        <v>4005</v>
      </c>
      <c r="K22" s="5">
        <v>4005</v>
      </c>
      <c r="L22" s="5">
        <v>4005</v>
      </c>
      <c r="M22" s="5">
        <v>4262</v>
      </c>
      <c r="N22" s="14">
        <f>SUM(B22:M22)</f>
        <v>47357</v>
      </c>
    </row>
    <row r="23" spans="1:15" s="4" customFormat="1" ht="15.75" x14ac:dyDescent="0.25">
      <c r="A23" s="13" t="s">
        <v>23</v>
      </c>
      <c r="B23" s="5"/>
      <c r="C23" s="5">
        <v>6000</v>
      </c>
      <c r="D23" s="5">
        <v>600</v>
      </c>
      <c r="E23" s="5"/>
      <c r="F23" s="5">
        <v>1100</v>
      </c>
      <c r="G23" s="5">
        <v>4665</v>
      </c>
      <c r="H23" s="5">
        <v>5668</v>
      </c>
      <c r="I23" s="5">
        <v>2174</v>
      </c>
      <c r="J23" s="5"/>
      <c r="K23" s="5"/>
      <c r="L23" s="5">
        <v>87</v>
      </c>
      <c r="M23" s="5">
        <v>459</v>
      </c>
      <c r="N23" s="14">
        <f>SUM(B23:M23)</f>
        <v>20753</v>
      </c>
    </row>
    <row r="24" spans="1:15" s="4" customFormat="1" ht="15.75" x14ac:dyDescent="0.25">
      <c r="A24" s="13" t="s">
        <v>24</v>
      </c>
      <c r="B24" s="5"/>
      <c r="C24" s="5"/>
      <c r="D24" s="5">
        <v>8110</v>
      </c>
      <c r="E24" s="5">
        <v>20756</v>
      </c>
      <c r="F24" s="5"/>
      <c r="G24" s="5">
        <v>24000</v>
      </c>
      <c r="H24" s="5">
        <v>405</v>
      </c>
      <c r="I24" s="5"/>
      <c r="J24" s="5"/>
      <c r="K24" s="5">
        <v>246</v>
      </c>
      <c r="L24" s="5">
        <v>231</v>
      </c>
      <c r="M24" s="5">
        <v>3333</v>
      </c>
      <c r="N24" s="14">
        <f>SUM(B24:M24)</f>
        <v>57081</v>
      </c>
    </row>
    <row r="25" spans="1:15" s="4" customFormat="1" ht="15.75" x14ac:dyDescent="0.25">
      <c r="A25" s="13" t="s">
        <v>25</v>
      </c>
      <c r="B25" s="5"/>
      <c r="C25" s="5"/>
      <c r="D25" s="5"/>
      <c r="E25" s="5"/>
      <c r="F25" s="5"/>
      <c r="G25" s="5"/>
      <c r="H25" s="5"/>
      <c r="I25" s="5"/>
      <c r="J25" s="5"/>
      <c r="K25" s="5">
        <v>8</v>
      </c>
      <c r="L25" s="5"/>
      <c r="M25" s="5"/>
      <c r="N25" s="14">
        <f>SUM(B25:M25)</f>
        <v>8</v>
      </c>
    </row>
    <row r="26" spans="1:15" s="4" customFormat="1" ht="15.75" x14ac:dyDescent="0.25">
      <c r="A26" s="13" t="s">
        <v>26</v>
      </c>
      <c r="B26" s="5">
        <v>1154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4">
        <f>SUM(B26:M26)</f>
        <v>1154</v>
      </c>
    </row>
    <row r="27" spans="1:15" s="4" customFormat="1" ht="15.75" x14ac:dyDescent="0.25">
      <c r="A27" s="16" t="s">
        <v>4</v>
      </c>
      <c r="B27" s="17">
        <f t="shared" ref="B27:N27" si="1">SUM(B22:B26)</f>
        <v>3654</v>
      </c>
      <c r="C27" s="17">
        <f t="shared" si="1"/>
        <v>8800</v>
      </c>
      <c r="D27" s="17">
        <f t="shared" si="1"/>
        <v>12110</v>
      </c>
      <c r="E27" s="17">
        <f t="shared" si="1"/>
        <v>24806</v>
      </c>
      <c r="F27" s="17">
        <f t="shared" si="1"/>
        <v>6150</v>
      </c>
      <c r="G27" s="17">
        <f t="shared" si="1"/>
        <v>32915</v>
      </c>
      <c r="H27" s="17">
        <f t="shared" si="1"/>
        <v>10853</v>
      </c>
      <c r="I27" s="17">
        <f t="shared" si="1"/>
        <v>6424</v>
      </c>
      <c r="J27" s="17">
        <f t="shared" si="1"/>
        <v>4005</v>
      </c>
      <c r="K27" s="17">
        <f t="shared" si="1"/>
        <v>4259</v>
      </c>
      <c r="L27" s="17">
        <f t="shared" si="1"/>
        <v>4323</v>
      </c>
      <c r="M27" s="17">
        <f t="shared" si="1"/>
        <v>8054</v>
      </c>
      <c r="N27" s="17">
        <f t="shared" si="1"/>
        <v>126353</v>
      </c>
      <c r="O27" s="19"/>
    </row>
    <row r="28" spans="1:15" x14ac:dyDescent="0.2">
      <c r="D28" s="20"/>
      <c r="N28" s="20"/>
    </row>
  </sheetData>
  <mergeCells count="3">
    <mergeCell ref="A3:N3"/>
    <mergeCell ref="M6:N6"/>
    <mergeCell ref="A1:N1"/>
  </mergeCells>
  <phoneticPr fontId="0" type="noConversion"/>
  <pageMargins left="0.56000000000000005" right="0.19" top="0.36" bottom="0.53" header="1.59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Hivatal.</dc:creator>
  <cp:lastModifiedBy>Dr_Dézsenyi_Veronika</cp:lastModifiedBy>
  <cp:lastPrinted>2020-02-06T14:32:15Z</cp:lastPrinted>
  <dcterms:created xsi:type="dcterms:W3CDTF">2001-09-03T07:18:23Z</dcterms:created>
  <dcterms:modified xsi:type="dcterms:W3CDTF">2021-04-29T08:08:21Z</dcterms:modified>
</cp:coreProperties>
</file>