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Zalaszentgrót\Rendeletek\2021\3-2021. az önkormányzat 2021. évi költségvetése\rendelet mellékletei\"/>
    </mc:Choice>
  </mc:AlternateContent>
  <bookViews>
    <workbookView xWindow="0" yWindow="0" windowWidth="28800" windowHeight="13125"/>
  </bookViews>
  <sheets>
    <sheet name="felúj.kiad." sheetId="1" r:id="rId1"/>
  </sheets>
  <definedNames>
    <definedName name="_xlnm.Print_Area" localSheetId="0">felúj.kiad.!$A$1:$E$33</definedName>
  </definedNames>
  <calcPr calcId="152511"/>
</workbook>
</file>

<file path=xl/calcChain.xml><?xml version="1.0" encoding="utf-8"?>
<calcChain xmlns="http://schemas.openxmlformats.org/spreadsheetml/2006/main">
  <c r="D21" i="1" l="1"/>
  <c r="C21" i="1"/>
  <c r="E19" i="1"/>
  <c r="C17" i="1"/>
  <c r="D27" i="1"/>
  <c r="C27" i="1"/>
  <c r="E25" i="1"/>
  <c r="D32" i="1"/>
  <c r="C32" i="1"/>
  <c r="E23" i="1" l="1"/>
  <c r="E24" i="1"/>
  <c r="E30" i="1"/>
  <c r="E9" i="1"/>
  <c r="E10" i="1"/>
  <c r="E11" i="1"/>
  <c r="E13" i="1" l="1"/>
  <c r="E14" i="1"/>
  <c r="E15" i="1"/>
  <c r="E16" i="1"/>
  <c r="E29" i="1" l="1"/>
  <c r="E26" i="1" l="1"/>
  <c r="E27" i="1" s="1"/>
  <c r="E31" i="1" l="1"/>
  <c r="C33" i="1" l="1"/>
  <c r="D17" i="1" l="1"/>
  <c r="D33" i="1" s="1"/>
  <c r="E20" i="1"/>
  <c r="E21" i="1" s="1"/>
  <c r="E32" i="1"/>
  <c r="E17" i="1" l="1"/>
  <c r="E33" i="1" l="1"/>
</calcChain>
</file>

<file path=xl/sharedStrings.xml><?xml version="1.0" encoding="utf-8"?>
<sst xmlns="http://schemas.openxmlformats.org/spreadsheetml/2006/main" count="36" uniqueCount="36">
  <si>
    <t>adatok eFt-ban</t>
  </si>
  <si>
    <t>Intézmény</t>
  </si>
  <si>
    <t>Cél megnevezése</t>
  </si>
  <si>
    <t>Nettó</t>
  </si>
  <si>
    <t>ÁFA</t>
  </si>
  <si>
    <t>Bruttó</t>
  </si>
  <si>
    <t>Összesen:</t>
  </si>
  <si>
    <t>Zalaszentgrót Város Önkormányzat</t>
  </si>
  <si>
    <t>Mindösszesen:</t>
  </si>
  <si>
    <t>Rendkívüli helyzetből adódó feladatok (szennyvíz)</t>
  </si>
  <si>
    <t>Közműrendszer felújítási munkái</t>
  </si>
  <si>
    <t>Egyéb felújítási munkák</t>
  </si>
  <si>
    <t>Vízvezeték rendszer felújítási munkái</t>
  </si>
  <si>
    <t>Szennyvízvezeték rendszer felújítási munkái</t>
  </si>
  <si>
    <t>Rendkívüli helyzetből adódó feladatok</t>
  </si>
  <si>
    <t>Közműrendszer céltartaléka</t>
  </si>
  <si>
    <t>Bekötéscsere</t>
  </si>
  <si>
    <t>Vezeték kiváltás, rekonstrukció, felújítás</t>
  </si>
  <si>
    <t>Pályázatok összesen:</t>
  </si>
  <si>
    <t xml:space="preserve">Pályázatok </t>
  </si>
  <si>
    <t xml:space="preserve">Céltartalékok </t>
  </si>
  <si>
    <t>Céltartalék összesen:</t>
  </si>
  <si>
    <t>Egyéb munkák összesen:</t>
  </si>
  <si>
    <t>Vis major pályázathoz önrész (2020-ban benyújtva)</t>
  </si>
  <si>
    <t>Felújítási kiadások 2021. évi előirányzata</t>
  </si>
  <si>
    <t>Csatornahálózat rekonstrukció (Kinizsi tér, autóbusz pályaudvar) (125 fm NA200)</t>
  </si>
  <si>
    <t>FMC csere (Zalaszentgrót Kisszentgrót 1)</t>
  </si>
  <si>
    <t>Gerincvezeték csere (Csáford) (D160 300 fm)</t>
  </si>
  <si>
    <t>Balatoni u. 52. lakhatóvá tétele</t>
  </si>
  <si>
    <t>Óvoda udvar tervezés</t>
  </si>
  <si>
    <t>Turisztikai iroda átalakítása</t>
  </si>
  <si>
    <t>Zalakoppány temető feljáró aszfaltozás</t>
  </si>
  <si>
    <t>Műszaki ellenőri költségek</t>
  </si>
  <si>
    <t>Zgrót fenntartható közlekedésfejlesztése</t>
  </si>
  <si>
    <t>Vis maior pályázat (2019. évi)</t>
  </si>
  <si>
    <t>5. melléklet a 2021. évi költségvetésről szóló 3/2021. (II. 16.)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</si>
</sst>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15" x14ac:knownFonts="1">
    <font>
      <sz val="10"/>
      <name val="Arial CE"/>
      <charset val="238"/>
    </font>
    <font>
      <b/>
      <sz val="16"/>
      <name val="Times New Roman"/>
      <family val="1"/>
      <charset val="238"/>
    </font>
    <font>
      <sz val="16"/>
      <name val="Arial CE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Arial CE"/>
      <charset val="238"/>
    </font>
    <font>
      <sz val="13"/>
      <name val="Arial CE"/>
      <charset val="238"/>
    </font>
    <font>
      <sz val="10"/>
      <color rgb="FFC00000"/>
      <name val="Arial CE"/>
      <charset val="238"/>
    </font>
    <font>
      <sz val="10"/>
      <color rgb="FFFF0000"/>
      <name val="Arial CE"/>
      <charset val="238"/>
    </font>
    <font>
      <sz val="14"/>
      <color rgb="FFFF0000"/>
      <name val="Arial CE"/>
      <charset val="238"/>
    </font>
    <font>
      <sz val="11"/>
      <name val="Arial CE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164" fontId="12" fillId="0" borderId="1" xfId="1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1" fontId="12" fillId="0" borderId="1" xfId="0" applyNumberFormat="1" applyFont="1" applyFill="1" applyBorder="1" applyAlignment="1">
      <alignment wrapText="1"/>
    </xf>
    <xf numFmtId="0" fontId="13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wrapText="1"/>
    </xf>
    <xf numFmtId="0" fontId="11" fillId="4" borderId="1" xfId="0" applyFont="1" applyFill="1" applyBorder="1" applyAlignment="1">
      <alignment vertical="center"/>
    </xf>
    <xf numFmtId="0" fontId="10" fillId="0" borderId="0" xfId="0" applyFont="1"/>
    <xf numFmtId="0" fontId="4" fillId="0" borderId="1" xfId="0" applyFont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Border="1" applyAlignment="1">
      <alignment horizontal="right" vertical="center" wrapText="1"/>
    </xf>
    <xf numFmtId="3" fontId="11" fillId="2" borderId="1" xfId="0" applyNumberFormat="1" applyFont="1" applyFill="1" applyBorder="1" applyAlignment="1">
      <alignment horizontal="right" vertical="center" wrapText="1"/>
    </xf>
    <xf numFmtId="3" fontId="11" fillId="3" borderId="1" xfId="0" applyNumberFormat="1" applyFont="1" applyFill="1" applyBorder="1" applyAlignment="1">
      <alignment horizontal="right" vertical="center" wrapText="1"/>
    </xf>
    <xf numFmtId="3" fontId="12" fillId="3" borderId="1" xfId="0" applyNumberFormat="1" applyFont="1" applyFill="1" applyBorder="1" applyAlignment="1">
      <alignment horizontal="right" vertical="center" wrapText="1"/>
    </xf>
    <xf numFmtId="3" fontId="13" fillId="0" borderId="1" xfId="0" applyNumberFormat="1" applyFont="1" applyBorder="1" applyAlignment="1">
      <alignment vertical="center"/>
    </xf>
    <xf numFmtId="3" fontId="14" fillId="2" borderId="1" xfId="0" applyNumberFormat="1" applyFont="1" applyFill="1" applyBorder="1" applyAlignment="1">
      <alignment vertical="center"/>
    </xf>
    <xf numFmtId="3" fontId="11" fillId="4" borderId="1" xfId="0" applyNumberFormat="1" applyFont="1" applyFill="1" applyBorder="1" applyAlignment="1">
      <alignment vertical="center"/>
    </xf>
    <xf numFmtId="3" fontId="12" fillId="0" borderId="0" xfId="0" applyNumberFormat="1" applyFont="1" applyBorder="1" applyAlignment="1">
      <alignment horizontal="right" vertical="center" wrapText="1"/>
    </xf>
    <xf numFmtId="0" fontId="10" fillId="0" borderId="0" xfId="0" applyFont="1" applyBorder="1"/>
    <xf numFmtId="0" fontId="0" fillId="0" borderId="0" xfId="0" applyAlignment="1">
      <alignment horizontal="right"/>
    </xf>
    <xf numFmtId="0" fontId="0" fillId="0" borderId="0" xfId="0" applyAlignment="1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44"/>
  <sheetViews>
    <sheetView tabSelected="1" view="pageBreakPreview" zoomScaleNormal="100" zoomScaleSheetLayoutView="100" workbookViewId="0">
      <selection sqref="A1:E1"/>
    </sheetView>
  </sheetViews>
  <sheetFormatPr defaultRowHeight="15" x14ac:dyDescent="0.2"/>
  <cols>
    <col min="1" max="1" width="17.85546875" style="5" customWidth="1"/>
    <col min="2" max="2" width="44.28515625" style="23" customWidth="1"/>
    <col min="3" max="5" width="9.7109375" style="23" customWidth="1"/>
  </cols>
  <sheetData>
    <row r="1" spans="1:5" ht="18" customHeight="1" x14ac:dyDescent="0.2">
      <c r="A1" s="36" t="s">
        <v>35</v>
      </c>
      <c r="B1" s="37"/>
      <c r="C1" s="37"/>
      <c r="D1" s="37"/>
      <c r="E1" s="37"/>
    </row>
    <row r="2" spans="1:5" ht="48.6" customHeight="1" x14ac:dyDescent="0.2">
      <c r="A2" s="38" t="s">
        <v>24</v>
      </c>
      <c r="B2" s="39"/>
      <c r="C2" s="39"/>
      <c r="D2" s="39"/>
      <c r="E2" s="39"/>
    </row>
    <row r="3" spans="1:5" ht="12" customHeight="1" x14ac:dyDescent="0.2">
      <c r="A3" s="40"/>
      <c r="B3" s="40"/>
      <c r="C3" s="40"/>
      <c r="D3" s="40"/>
      <c r="E3" s="40"/>
    </row>
    <row r="4" spans="1:5" ht="15" customHeight="1" x14ac:dyDescent="0.2">
      <c r="A4" s="4"/>
      <c r="B4" s="9"/>
      <c r="C4" s="9"/>
      <c r="D4" s="41" t="s">
        <v>0</v>
      </c>
      <c r="E4" s="41"/>
    </row>
    <row r="5" spans="1:5" ht="9.75" customHeight="1" x14ac:dyDescent="0.2">
      <c r="A5" s="4"/>
      <c r="B5" s="9"/>
      <c r="C5" s="9"/>
      <c r="D5" s="9"/>
      <c r="E5" s="9"/>
    </row>
    <row r="6" spans="1:5" s="1" customFormat="1" ht="22.5" customHeight="1" x14ac:dyDescent="0.2">
      <c r="A6" s="24" t="s">
        <v>1</v>
      </c>
      <c r="B6" s="24" t="s">
        <v>2</v>
      </c>
      <c r="C6" s="10" t="s">
        <v>3</v>
      </c>
      <c r="D6" s="10" t="s">
        <v>4</v>
      </c>
      <c r="E6" s="10" t="s">
        <v>5</v>
      </c>
    </row>
    <row r="7" spans="1:5" s="2" customFormat="1" ht="16.5" x14ac:dyDescent="0.25">
      <c r="A7" s="42" t="s">
        <v>7</v>
      </c>
      <c r="B7" s="11" t="s">
        <v>10</v>
      </c>
      <c r="C7" s="10"/>
      <c r="D7" s="10"/>
      <c r="E7" s="10"/>
    </row>
    <row r="8" spans="1:5" s="2" customFormat="1" ht="16.5" x14ac:dyDescent="0.25">
      <c r="A8" s="43"/>
      <c r="B8" s="11" t="s">
        <v>13</v>
      </c>
      <c r="C8" s="10"/>
      <c r="D8" s="10"/>
      <c r="E8" s="10"/>
    </row>
    <row r="9" spans="1:5" s="1" customFormat="1" x14ac:dyDescent="0.2">
      <c r="A9" s="44"/>
      <c r="B9" s="12" t="s">
        <v>9</v>
      </c>
      <c r="C9" s="25">
        <v>2057</v>
      </c>
      <c r="D9" s="26">
        <v>555</v>
      </c>
      <c r="E9" s="26">
        <f>C9+D9</f>
        <v>2612</v>
      </c>
    </row>
    <row r="10" spans="1:5" s="1" customFormat="1" ht="30" x14ac:dyDescent="0.2">
      <c r="A10" s="44"/>
      <c r="B10" s="12" t="s">
        <v>25</v>
      </c>
      <c r="C10" s="25">
        <v>13000</v>
      </c>
      <c r="D10" s="26">
        <v>3510</v>
      </c>
      <c r="E10" s="26">
        <f t="shared" ref="E10:E31" si="0">C10+D10</f>
        <v>16510</v>
      </c>
    </row>
    <row r="11" spans="1:5" s="1" customFormat="1" x14ac:dyDescent="0.2">
      <c r="A11" s="44"/>
      <c r="B11" s="12" t="s">
        <v>26</v>
      </c>
      <c r="C11" s="25">
        <v>1950</v>
      </c>
      <c r="D11" s="26">
        <v>527</v>
      </c>
      <c r="E11" s="26">
        <f t="shared" si="0"/>
        <v>2477</v>
      </c>
    </row>
    <row r="12" spans="1:5" s="1" customFormat="1" x14ac:dyDescent="0.2">
      <c r="A12" s="44"/>
      <c r="B12" s="13" t="s">
        <v>12</v>
      </c>
      <c r="C12" s="26"/>
      <c r="D12" s="27"/>
      <c r="E12" s="27"/>
    </row>
    <row r="13" spans="1:5" s="1" customFormat="1" x14ac:dyDescent="0.2">
      <c r="A13" s="44"/>
      <c r="B13" s="12" t="s">
        <v>14</v>
      </c>
      <c r="C13" s="26">
        <v>2275</v>
      </c>
      <c r="D13" s="26">
        <v>614</v>
      </c>
      <c r="E13" s="26">
        <f t="shared" si="0"/>
        <v>2889</v>
      </c>
    </row>
    <row r="14" spans="1:5" s="1" customFormat="1" x14ac:dyDescent="0.2">
      <c r="A14" s="44"/>
      <c r="B14" s="14" t="s">
        <v>27</v>
      </c>
      <c r="C14" s="26">
        <v>10800</v>
      </c>
      <c r="D14" s="26">
        <v>2916</v>
      </c>
      <c r="E14" s="26">
        <f t="shared" si="0"/>
        <v>13716</v>
      </c>
    </row>
    <row r="15" spans="1:5" s="1" customFormat="1" x14ac:dyDescent="0.2">
      <c r="A15" s="44"/>
      <c r="B15" s="14" t="s">
        <v>16</v>
      </c>
      <c r="C15" s="26">
        <v>842</v>
      </c>
      <c r="D15" s="26">
        <v>227</v>
      </c>
      <c r="E15" s="26">
        <f t="shared" si="0"/>
        <v>1069</v>
      </c>
    </row>
    <row r="16" spans="1:5" s="1" customFormat="1" x14ac:dyDescent="0.2">
      <c r="A16" s="44"/>
      <c r="B16" s="14" t="s">
        <v>17</v>
      </c>
      <c r="C16" s="26">
        <v>1250</v>
      </c>
      <c r="D16" s="26">
        <v>338</v>
      </c>
      <c r="E16" s="26">
        <f t="shared" si="0"/>
        <v>1588</v>
      </c>
    </row>
    <row r="17" spans="1:6" s="1" customFormat="1" x14ac:dyDescent="0.2">
      <c r="A17" s="44"/>
      <c r="B17" s="15" t="s">
        <v>6</v>
      </c>
      <c r="C17" s="28">
        <f>SUM(C9:C16)</f>
        <v>32174</v>
      </c>
      <c r="D17" s="28">
        <f>SUM(D9:D16)</f>
        <v>8687</v>
      </c>
      <c r="E17" s="28">
        <f>SUM(E9:E16)</f>
        <v>40861</v>
      </c>
    </row>
    <row r="18" spans="1:6" x14ac:dyDescent="0.2">
      <c r="A18" s="45"/>
      <c r="B18" s="16" t="s">
        <v>19</v>
      </c>
      <c r="C18" s="29"/>
      <c r="D18" s="27"/>
      <c r="E18" s="27"/>
    </row>
    <row r="19" spans="1:6" x14ac:dyDescent="0.2">
      <c r="A19" s="45"/>
      <c r="B19" s="17" t="s">
        <v>33</v>
      </c>
      <c r="C19" s="30">
        <v>303680</v>
      </c>
      <c r="D19" s="27">
        <v>81994</v>
      </c>
      <c r="E19" s="26">
        <f t="shared" si="0"/>
        <v>385674</v>
      </c>
    </row>
    <row r="20" spans="1:6" x14ac:dyDescent="0.2">
      <c r="A20" s="45"/>
      <c r="B20" s="12" t="s">
        <v>34</v>
      </c>
      <c r="C20" s="26">
        <v>8948</v>
      </c>
      <c r="D20" s="26">
        <v>3837</v>
      </c>
      <c r="E20" s="26">
        <f t="shared" si="0"/>
        <v>12785</v>
      </c>
    </row>
    <row r="21" spans="1:6" ht="14.25" x14ac:dyDescent="0.2">
      <c r="A21" s="45"/>
      <c r="B21" s="18" t="s">
        <v>18</v>
      </c>
      <c r="C21" s="28">
        <f>SUM(C19:C20)</f>
        <v>312628</v>
      </c>
      <c r="D21" s="28">
        <f>SUM(D19:D20)</f>
        <v>85831</v>
      </c>
      <c r="E21" s="28">
        <f>SUM(E19:E20)</f>
        <v>398459</v>
      </c>
    </row>
    <row r="22" spans="1:6" ht="16.899999999999999" customHeight="1" x14ac:dyDescent="0.2">
      <c r="A22" s="45"/>
      <c r="B22" s="16" t="s">
        <v>11</v>
      </c>
      <c r="C22" s="29"/>
      <c r="D22" s="29"/>
      <c r="E22" s="29"/>
    </row>
    <row r="23" spans="1:6" ht="16.899999999999999" customHeight="1" x14ac:dyDescent="0.25">
      <c r="A23" s="45"/>
      <c r="B23" s="19" t="s">
        <v>29</v>
      </c>
      <c r="C23" s="26">
        <v>100</v>
      </c>
      <c r="D23" s="26">
        <v>27</v>
      </c>
      <c r="E23" s="26">
        <f t="shared" ref="E23" si="1">C23+D23</f>
        <v>127</v>
      </c>
    </row>
    <row r="24" spans="1:6" ht="16.899999999999999" customHeight="1" x14ac:dyDescent="0.25">
      <c r="A24" s="45"/>
      <c r="B24" s="19" t="s">
        <v>28</v>
      </c>
      <c r="C24" s="26">
        <v>5000</v>
      </c>
      <c r="D24" s="26">
        <v>1350</v>
      </c>
      <c r="E24" s="26">
        <f t="shared" ref="E24:E25" si="2">C24+D24</f>
        <v>6350</v>
      </c>
    </row>
    <row r="25" spans="1:6" ht="16.899999999999999" customHeight="1" x14ac:dyDescent="0.2">
      <c r="A25" s="45"/>
      <c r="B25" s="12" t="s">
        <v>32</v>
      </c>
      <c r="C25" s="26">
        <v>2000</v>
      </c>
      <c r="D25" s="26">
        <v>540</v>
      </c>
      <c r="E25" s="26">
        <f t="shared" si="2"/>
        <v>2540</v>
      </c>
      <c r="F25" s="7"/>
    </row>
    <row r="26" spans="1:6" ht="16.899999999999999" customHeight="1" x14ac:dyDescent="0.2">
      <c r="A26" s="45"/>
      <c r="B26" s="20" t="s">
        <v>31</v>
      </c>
      <c r="C26" s="27">
        <v>787</v>
      </c>
      <c r="D26" s="27">
        <v>213</v>
      </c>
      <c r="E26" s="31">
        <f>C26+D26</f>
        <v>1000</v>
      </c>
      <c r="F26" s="8"/>
    </row>
    <row r="27" spans="1:6" ht="16.899999999999999" customHeight="1" x14ac:dyDescent="0.2">
      <c r="A27" s="45"/>
      <c r="B27" s="21" t="s">
        <v>22</v>
      </c>
      <c r="C27" s="28">
        <f>SUM(C23:C26)</f>
        <v>7887</v>
      </c>
      <c r="D27" s="28">
        <f>SUM(D23:D26)</f>
        <v>2130</v>
      </c>
      <c r="E27" s="32">
        <f>SUM(E23:E26)</f>
        <v>10017</v>
      </c>
    </row>
    <row r="28" spans="1:6" ht="16.899999999999999" customHeight="1" x14ac:dyDescent="0.2">
      <c r="A28" s="45"/>
      <c r="B28" s="16" t="s">
        <v>20</v>
      </c>
      <c r="C28" s="27"/>
      <c r="D28" s="27"/>
      <c r="E28" s="31"/>
    </row>
    <row r="29" spans="1:6" ht="16.899999999999999" customHeight="1" x14ac:dyDescent="0.2">
      <c r="A29" s="45"/>
      <c r="B29" s="12" t="s">
        <v>23</v>
      </c>
      <c r="C29" s="26">
        <v>6865</v>
      </c>
      <c r="D29" s="26"/>
      <c r="E29" s="26">
        <f>SUM(C29:D29)</f>
        <v>6865</v>
      </c>
    </row>
    <row r="30" spans="1:6" ht="16.899999999999999" customHeight="1" x14ac:dyDescent="0.2">
      <c r="A30" s="45"/>
      <c r="B30" s="12" t="s">
        <v>30</v>
      </c>
      <c r="C30" s="26">
        <v>2000</v>
      </c>
      <c r="D30" s="26"/>
      <c r="E30" s="26">
        <f>SUM(C30:D30)</f>
        <v>2000</v>
      </c>
      <c r="F30" s="7"/>
    </row>
    <row r="31" spans="1:6" ht="16.899999999999999" customHeight="1" x14ac:dyDescent="0.2">
      <c r="A31" s="45"/>
      <c r="B31" s="17" t="s">
        <v>15</v>
      </c>
      <c r="C31" s="30">
        <v>24708</v>
      </c>
      <c r="D31" s="30"/>
      <c r="E31" s="26">
        <f t="shared" si="0"/>
        <v>24708</v>
      </c>
      <c r="F31" s="7"/>
    </row>
    <row r="32" spans="1:6" ht="16.899999999999999" customHeight="1" x14ac:dyDescent="0.2">
      <c r="A32" s="45"/>
      <c r="B32" s="18" t="s">
        <v>21</v>
      </c>
      <c r="C32" s="28">
        <f>SUM(C29:C31)</f>
        <v>33573</v>
      </c>
      <c r="D32" s="28">
        <f>SUM(D29:D31)</f>
        <v>0</v>
      </c>
      <c r="E32" s="28">
        <f>SUM(E29:E31)</f>
        <v>33573</v>
      </c>
      <c r="F32" s="6"/>
    </row>
    <row r="33" spans="1:6" s="3" customFormat="1" ht="14.25" x14ac:dyDescent="0.2">
      <c r="A33" s="46"/>
      <c r="B33" s="22" t="s">
        <v>8</v>
      </c>
      <c r="C33" s="33">
        <f>SUM(C17,C21,C27,C32)</f>
        <v>386262</v>
      </c>
      <c r="D33" s="33">
        <f>SUM(D17,D21,D27,D32)</f>
        <v>96648</v>
      </c>
      <c r="E33" s="33">
        <f>SUM(E17,E21,E27,E32)</f>
        <v>482910</v>
      </c>
      <c r="F33" s="6"/>
    </row>
    <row r="34" spans="1:6" x14ac:dyDescent="0.2">
      <c r="E34" s="34"/>
    </row>
    <row r="35" spans="1:6" x14ac:dyDescent="0.2">
      <c r="E35" s="34"/>
    </row>
    <row r="36" spans="1:6" x14ac:dyDescent="0.2">
      <c r="E36" s="34"/>
    </row>
    <row r="37" spans="1:6" x14ac:dyDescent="0.2">
      <c r="E37" s="34"/>
    </row>
    <row r="38" spans="1:6" x14ac:dyDescent="0.2">
      <c r="E38" s="34"/>
    </row>
    <row r="39" spans="1:6" x14ac:dyDescent="0.2">
      <c r="E39" s="34"/>
    </row>
    <row r="40" spans="1:6" x14ac:dyDescent="0.2">
      <c r="E40" s="34"/>
    </row>
    <row r="41" spans="1:6" x14ac:dyDescent="0.2">
      <c r="E41" s="34"/>
    </row>
    <row r="42" spans="1:6" x14ac:dyDescent="0.2">
      <c r="E42" s="34"/>
    </row>
    <row r="43" spans="1:6" x14ac:dyDescent="0.2">
      <c r="E43" s="34"/>
    </row>
    <row r="44" spans="1:6" x14ac:dyDescent="0.2">
      <c r="E44" s="35"/>
    </row>
  </sheetData>
  <mergeCells count="4">
    <mergeCell ref="A1:E1"/>
    <mergeCell ref="A2:E3"/>
    <mergeCell ref="D4:E4"/>
    <mergeCell ref="A7:A33"/>
  </mergeCells>
  <phoneticPr fontId="0" type="noConversion"/>
  <pageMargins left="0.6692913385826772" right="0.43307086614173229" top="0.51181102362204722" bottom="0.39370078740157483" header="0.43307086614173229" footer="0.51181102362204722"/>
  <pageSetup paperSize="9" scale="95" orientation="portrait" r:id="rId1"/>
  <headerFooter alignWithMargins="0"/>
  <rowBreaks count="1" manualBreakCount="1">
    <brk id="3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felúj.kiad.</vt:lpstr>
      <vt:lpstr>felúj.kiad.!Nyomtatási_terület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Gondos István</cp:lastModifiedBy>
  <cp:lastPrinted>2021-02-11T13:00:25Z</cp:lastPrinted>
  <dcterms:created xsi:type="dcterms:W3CDTF">1997-01-17T14:02:09Z</dcterms:created>
  <dcterms:modified xsi:type="dcterms:W3CDTF">2021-02-15T08:46:14Z</dcterms:modified>
</cp:coreProperties>
</file>