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4_2021_Kvetés_módosítás_2021_év\rendelet táblázatai\"/>
    </mc:Choice>
  </mc:AlternateContent>
  <bookViews>
    <workbookView xWindow="-105" yWindow="-105" windowWidth="23250" windowHeight="12570"/>
  </bookViews>
  <sheets>
    <sheet name="bev.előir." sheetId="16" r:id="rId1"/>
  </sheets>
  <definedNames>
    <definedName name="_xlnm.Print_Area" localSheetId="0">bev.előir.!$A$1:$X$18</definedName>
  </definedNames>
  <calcPr calcId="152511"/>
</workbook>
</file>

<file path=xl/calcChain.xml><?xml version="1.0" encoding="utf-8"?>
<calcChain xmlns="http://schemas.openxmlformats.org/spreadsheetml/2006/main">
  <c r="D16" i="16" l="1"/>
  <c r="E16" i="16"/>
  <c r="F16" i="16"/>
  <c r="G16" i="16"/>
  <c r="I16" i="16"/>
  <c r="J16" i="16"/>
  <c r="K16" i="16"/>
  <c r="L16" i="16"/>
  <c r="O16" i="16"/>
  <c r="P16" i="16"/>
  <c r="Q16" i="16"/>
  <c r="S16" i="16"/>
  <c r="U16" i="16"/>
  <c r="V16" i="16"/>
  <c r="X10" i="16"/>
  <c r="X11" i="16"/>
  <c r="X12" i="16"/>
  <c r="X13" i="16"/>
  <c r="X15" i="16"/>
  <c r="W11" i="16"/>
  <c r="W12" i="16"/>
  <c r="W13" i="16"/>
  <c r="W14" i="16"/>
  <c r="W16" i="16"/>
  <c r="W15" i="16"/>
  <c r="W10" i="16"/>
  <c r="D14" i="16"/>
  <c r="G14" i="16"/>
  <c r="H14" i="16"/>
  <c r="H16" i="16"/>
  <c r="Q14" i="16"/>
  <c r="R14" i="16"/>
  <c r="R16" i="16"/>
  <c r="S14" i="16"/>
  <c r="T14" i="16"/>
  <c r="T16" i="16"/>
  <c r="U14" i="16"/>
  <c r="V14" i="16"/>
  <c r="C14" i="16"/>
  <c r="C16" i="16"/>
  <c r="X16" i="16"/>
  <c r="X14" i="16"/>
</calcChain>
</file>

<file path=xl/sharedStrings.xml><?xml version="1.0" encoding="utf-8"?>
<sst xmlns="http://schemas.openxmlformats.org/spreadsheetml/2006/main" count="48" uniqueCount="27">
  <si>
    <t>Finanszírozási bevételek</t>
  </si>
  <si>
    <t>Működési bevételek</t>
  </si>
  <si>
    <t>Felhalmozási bevételek</t>
  </si>
  <si>
    <t>adatok eFt-ban</t>
  </si>
  <si>
    <t>Megnevezés</t>
  </si>
  <si>
    <t>Költségvetési bevételek</t>
  </si>
  <si>
    <t>Működési célú átvett pénzeszk.</t>
  </si>
  <si>
    <t>Összesen</t>
  </si>
  <si>
    <t>Zalaszentgróti Közös Önkormányzati Hivatal</t>
  </si>
  <si>
    <t>Önkormányzat mindösszesen</t>
  </si>
  <si>
    <t>Zalaszentgrót Város Önkormányzata</t>
  </si>
  <si>
    <t>Felhalm. bevételek</t>
  </si>
  <si>
    <t>Felhalm.c. tám. Áht-n belülről</t>
  </si>
  <si>
    <t>Irányító szervi tám.</t>
  </si>
  <si>
    <t>Egyéb finansz. bev.</t>
  </si>
  <si>
    <t>Felhalm. célú átvett pénzeszk.  kölcsönök</t>
  </si>
  <si>
    <t>Maradv. igénybev.</t>
  </si>
  <si>
    <t>Közhat. bevételek</t>
  </si>
  <si>
    <t>Városi Könyvtár és Művelődési-Felnőttképzési Központ</t>
  </si>
  <si>
    <t>Városi Önkormányzat Egészségügyi Központja</t>
  </si>
  <si>
    <t>Intézmények összesen</t>
  </si>
  <si>
    <t>A 2021. évi költségvetés bevételeinek előirányzata címenként és rovatonként</t>
  </si>
  <si>
    <t>Zalaszengróti Napköziotthonos Óvoda-Bölcsőde</t>
  </si>
  <si>
    <t>Eredeti ei.</t>
  </si>
  <si>
    <t>Mód.ei.</t>
  </si>
  <si>
    <t xml:space="preserve">Működési célú tám.     Áht-n belülről </t>
  </si>
  <si>
    <t>2. melléklet a 2021. évi költségvetés módosításáról szóló 14/2021.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</si>
</sst>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3.5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3" fontId="3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centerContinuous" wrapText="1"/>
    </xf>
    <xf numFmtId="0" fontId="3" fillId="0" borderId="0" xfId="0" applyFont="1" applyBorder="1" applyAlignment="1">
      <alignment horizontal="centerContinuous" wrapText="1"/>
    </xf>
    <xf numFmtId="2" fontId="3" fillId="0" borderId="0" xfId="0" applyNumberFormat="1" applyFont="1" applyBorder="1" applyAlignment="1">
      <alignment horizontal="centerContinuous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/>
    <xf numFmtId="0" fontId="4" fillId="0" borderId="0" xfId="0" applyFont="1" applyBorder="1"/>
    <xf numFmtId="0" fontId="4" fillId="0" borderId="2" xfId="0" applyFont="1" applyBorder="1"/>
    <xf numFmtId="0" fontId="5" fillId="2" borderId="0" xfId="0" applyFont="1" applyFill="1" applyBorder="1"/>
    <xf numFmtId="3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horizontal="centerContinuous" wrapText="1"/>
    </xf>
    <xf numFmtId="0" fontId="4" fillId="0" borderId="0" xfId="0" applyFont="1" applyBorder="1" applyAlignment="1">
      <alignment horizontal="left" wrapText="1"/>
    </xf>
    <xf numFmtId="3" fontId="4" fillId="0" borderId="0" xfId="0" applyNumberFormat="1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3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3" fontId="7" fillId="3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3" fillId="4" borderId="0" xfId="0" applyNumberFormat="1" applyFont="1" applyFill="1" applyAlignment="1">
      <alignment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3" fillId="4" borderId="0" xfId="0" applyFont="1" applyFill="1"/>
    <xf numFmtId="0" fontId="7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0" fillId="0" borderId="0" xfId="0" applyAlignment="1"/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/>
    <xf numFmtId="0" fontId="3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3" fontId="7" fillId="3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73" name="Szöveg 1">
          <a:extLst>
            <a:ext uri="{FF2B5EF4-FFF2-40B4-BE49-F238E27FC236}">
              <a16:creationId xmlns:a16="http://schemas.microsoft.com/office/drawing/2014/main" xmlns="" id="{AC6D9E07-507B-4209-A87E-927141967D16}"/>
            </a:ext>
          </a:extLst>
        </xdr:cNvPr>
        <xdr:cNvSpPr txBox="1">
          <a:spLocks noChangeArrowheads="1"/>
        </xdr:cNvSpPr>
      </xdr:nvSpPr>
      <xdr:spPr bwMode="auto">
        <a:xfrm>
          <a:off x="198882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32"/>
  <sheetViews>
    <sheetView tabSelected="1" view="pageBreakPreview" zoomScaleNormal="100" zoomScaleSheetLayoutView="100" workbookViewId="0">
      <selection sqref="A1:X1"/>
    </sheetView>
  </sheetViews>
  <sheetFormatPr defaultColWidth="17.28515625" defaultRowHeight="12.75" x14ac:dyDescent="0.2"/>
  <cols>
    <col min="1" max="1" width="3.42578125" style="18" customWidth="1"/>
    <col min="2" max="2" width="25.5703125" style="27" customWidth="1"/>
    <col min="3" max="4" width="9.28515625" style="17" customWidth="1"/>
    <col min="5" max="6" width="9.42578125" style="6" customWidth="1"/>
    <col min="7" max="8" width="9.28515625" style="6" customWidth="1"/>
    <col min="9" max="20" width="9.28515625" style="18" customWidth="1"/>
    <col min="21" max="22" width="10.140625" style="18" customWidth="1"/>
    <col min="23" max="23" width="9.7109375" style="18" customWidth="1"/>
    <col min="24" max="24" width="9.7109375" style="19" customWidth="1"/>
    <col min="25" max="71" width="5.85546875" style="19" customWidth="1"/>
    <col min="72" max="16384" width="17.28515625" style="19"/>
  </cols>
  <sheetData>
    <row r="1" spans="1:24" s="5" customFormat="1" ht="27" customHeight="1" x14ac:dyDescent="0.2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2"/>
    </row>
    <row r="2" spans="1:24" s="5" customFormat="1" ht="47.25" customHeight="1" x14ac:dyDescent="0.25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4" s="5" customFormat="1" ht="22.5" customHeight="1" x14ac:dyDescent="0.2">
      <c r="A3" s="6"/>
      <c r="B3" s="7"/>
      <c r="C3" s="8"/>
      <c r="D3" s="8"/>
      <c r="E3" s="9"/>
      <c r="F3" s="9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4" s="5" customFormat="1" ht="25.5" customHeight="1" x14ac:dyDescent="0.2">
      <c r="A4" s="6"/>
      <c r="B4" s="7"/>
      <c r="C4" s="8"/>
      <c r="D4" s="8"/>
      <c r="E4" s="9"/>
      <c r="F4" s="9"/>
      <c r="G4" s="10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61" t="s">
        <v>3</v>
      </c>
      <c r="V4" s="61"/>
      <c r="W4" s="61"/>
      <c r="X4" s="62"/>
    </row>
    <row r="5" spans="1:24" s="5" customFormat="1" ht="9.75" customHeight="1" x14ac:dyDescent="0.2">
      <c r="A5" s="6"/>
      <c r="B5" s="7"/>
      <c r="C5" s="8"/>
      <c r="D5" s="8"/>
      <c r="E5" s="9"/>
      <c r="F5" s="9"/>
      <c r="G5" s="10"/>
      <c r="H5" s="10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  <c r="V5" s="12"/>
      <c r="W5" s="12"/>
    </row>
    <row r="6" spans="1:24" s="31" customFormat="1" ht="19.5" customHeight="1" x14ac:dyDescent="0.25">
      <c r="A6" s="55" t="s">
        <v>4</v>
      </c>
      <c r="B6" s="56"/>
      <c r="C6" s="66" t="s">
        <v>5</v>
      </c>
      <c r="D6" s="67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  <c r="Q6" s="50" t="s">
        <v>0</v>
      </c>
      <c r="R6" s="51"/>
      <c r="S6" s="52"/>
      <c r="T6" s="52"/>
      <c r="U6" s="52"/>
      <c r="V6" s="30"/>
      <c r="W6" s="63" t="s">
        <v>7</v>
      </c>
      <c r="X6" s="64"/>
    </row>
    <row r="7" spans="1:24" s="31" customFormat="1" ht="19.5" customHeight="1" x14ac:dyDescent="0.25">
      <c r="A7" s="57"/>
      <c r="B7" s="58"/>
      <c r="C7" s="47" t="s">
        <v>1</v>
      </c>
      <c r="D7" s="48"/>
      <c r="E7" s="49"/>
      <c r="F7" s="49"/>
      <c r="G7" s="49"/>
      <c r="H7" s="49"/>
      <c r="I7" s="49"/>
      <c r="J7" s="32"/>
      <c r="K7" s="70" t="s">
        <v>2</v>
      </c>
      <c r="L7" s="71"/>
      <c r="M7" s="72"/>
      <c r="N7" s="72"/>
      <c r="O7" s="72"/>
      <c r="P7" s="73"/>
      <c r="Q7" s="53"/>
      <c r="R7" s="54"/>
      <c r="S7" s="54"/>
      <c r="T7" s="54"/>
      <c r="U7" s="54"/>
      <c r="V7" s="33"/>
      <c r="W7" s="65"/>
      <c r="X7" s="64"/>
    </row>
    <row r="8" spans="1:24" s="34" customFormat="1" ht="69.75" customHeight="1" x14ac:dyDescent="0.2">
      <c r="A8" s="57"/>
      <c r="B8" s="58"/>
      <c r="C8" s="74" t="s">
        <v>25</v>
      </c>
      <c r="D8" s="45"/>
      <c r="E8" s="44" t="s">
        <v>17</v>
      </c>
      <c r="F8" s="45"/>
      <c r="G8" s="44" t="s">
        <v>1</v>
      </c>
      <c r="H8" s="45"/>
      <c r="I8" s="44" t="s">
        <v>6</v>
      </c>
      <c r="J8" s="45"/>
      <c r="K8" s="44" t="s">
        <v>12</v>
      </c>
      <c r="L8" s="45"/>
      <c r="M8" s="44" t="s">
        <v>11</v>
      </c>
      <c r="N8" s="45"/>
      <c r="O8" s="44" t="s">
        <v>15</v>
      </c>
      <c r="P8" s="45"/>
      <c r="Q8" s="44" t="s">
        <v>16</v>
      </c>
      <c r="R8" s="45"/>
      <c r="S8" s="44" t="s">
        <v>13</v>
      </c>
      <c r="T8" s="45"/>
      <c r="U8" s="44" t="s">
        <v>14</v>
      </c>
      <c r="V8" s="45"/>
      <c r="W8" s="65"/>
      <c r="X8" s="64"/>
    </row>
    <row r="9" spans="1:24" s="34" customFormat="1" ht="29.45" customHeight="1" x14ac:dyDescent="0.2">
      <c r="A9" s="59"/>
      <c r="B9" s="60"/>
      <c r="C9" s="35" t="s">
        <v>23</v>
      </c>
      <c r="D9" s="35" t="s">
        <v>24</v>
      </c>
      <c r="E9" s="35" t="s">
        <v>23</v>
      </c>
      <c r="F9" s="35" t="s">
        <v>24</v>
      </c>
      <c r="G9" s="35" t="s">
        <v>23</v>
      </c>
      <c r="H9" s="35" t="s">
        <v>24</v>
      </c>
      <c r="I9" s="35" t="s">
        <v>23</v>
      </c>
      <c r="J9" s="35" t="s">
        <v>24</v>
      </c>
      <c r="K9" s="35" t="s">
        <v>23</v>
      </c>
      <c r="L9" s="35" t="s">
        <v>24</v>
      </c>
      <c r="M9" s="35" t="s">
        <v>23</v>
      </c>
      <c r="N9" s="35" t="s">
        <v>24</v>
      </c>
      <c r="O9" s="35" t="s">
        <v>23</v>
      </c>
      <c r="P9" s="35" t="s">
        <v>24</v>
      </c>
      <c r="Q9" s="35" t="s">
        <v>23</v>
      </c>
      <c r="R9" s="35" t="s">
        <v>24</v>
      </c>
      <c r="S9" s="35" t="s">
        <v>23</v>
      </c>
      <c r="T9" s="35" t="s">
        <v>24</v>
      </c>
      <c r="U9" s="35" t="s">
        <v>23</v>
      </c>
      <c r="V9" s="35" t="s">
        <v>24</v>
      </c>
      <c r="W9" s="35" t="s">
        <v>23</v>
      </c>
      <c r="X9" s="35" t="s">
        <v>24</v>
      </c>
    </row>
    <row r="10" spans="1:24" s="13" customFormat="1" ht="33" customHeight="1" x14ac:dyDescent="0.2">
      <c r="A10" s="28">
        <v>1</v>
      </c>
      <c r="B10" s="1" t="s">
        <v>19</v>
      </c>
      <c r="C10" s="36">
        <v>144527</v>
      </c>
      <c r="D10" s="36">
        <v>168380</v>
      </c>
      <c r="E10" s="36"/>
      <c r="F10" s="36"/>
      <c r="G10" s="36">
        <v>10006</v>
      </c>
      <c r="H10" s="36">
        <v>10006</v>
      </c>
      <c r="I10" s="36"/>
      <c r="J10" s="36"/>
      <c r="K10" s="36"/>
      <c r="L10" s="36"/>
      <c r="M10" s="36"/>
      <c r="N10" s="36"/>
      <c r="O10" s="36"/>
      <c r="P10" s="36"/>
      <c r="Q10" s="36">
        <v>18861</v>
      </c>
      <c r="R10" s="36">
        <v>18860</v>
      </c>
      <c r="S10" s="36">
        <v>71704</v>
      </c>
      <c r="T10" s="36">
        <v>66698</v>
      </c>
      <c r="U10" s="36"/>
      <c r="V10" s="36"/>
      <c r="W10" s="37">
        <f>SUM(C10,E10,G10,I10,K10,M10,O10,Q10,S10,U10)</f>
        <v>245098</v>
      </c>
      <c r="X10" s="37">
        <f>SUM(D10,F10,H10,J10,L10,N10,P10,R10,T10,V10)</f>
        <v>263944</v>
      </c>
    </row>
    <row r="11" spans="1:24" s="13" customFormat="1" ht="33" customHeight="1" x14ac:dyDescent="0.2">
      <c r="A11" s="29">
        <v>2</v>
      </c>
      <c r="B11" s="1" t="s">
        <v>22</v>
      </c>
      <c r="C11" s="36"/>
      <c r="D11" s="36"/>
      <c r="E11" s="36"/>
      <c r="F11" s="36"/>
      <c r="G11" s="36">
        <v>1908</v>
      </c>
      <c r="H11" s="36">
        <v>1908</v>
      </c>
      <c r="I11" s="36"/>
      <c r="J11" s="36"/>
      <c r="K11" s="36"/>
      <c r="L11" s="36"/>
      <c r="M11" s="36"/>
      <c r="N11" s="36"/>
      <c r="O11" s="36"/>
      <c r="P11" s="36"/>
      <c r="Q11" s="36">
        <v>3768</v>
      </c>
      <c r="R11" s="36">
        <v>3768</v>
      </c>
      <c r="S11" s="36">
        <v>175685</v>
      </c>
      <c r="T11" s="36">
        <v>175706</v>
      </c>
      <c r="U11" s="36"/>
      <c r="V11" s="36"/>
      <c r="W11" s="37">
        <f t="shared" ref="W11:X16" si="0">SUM(C11,E11,G11,I11,K11,M11,O11,Q11,S11,U11)</f>
        <v>181361</v>
      </c>
      <c r="X11" s="37">
        <f t="shared" si="0"/>
        <v>181382</v>
      </c>
    </row>
    <row r="12" spans="1:24" s="13" customFormat="1" ht="33" customHeight="1" x14ac:dyDescent="0.2">
      <c r="A12" s="28">
        <v>3</v>
      </c>
      <c r="B12" s="1" t="s">
        <v>18</v>
      </c>
      <c r="C12" s="36"/>
      <c r="D12" s="36"/>
      <c r="E12" s="36"/>
      <c r="F12" s="36"/>
      <c r="G12" s="36">
        <v>12841</v>
      </c>
      <c r="H12" s="36">
        <v>12841</v>
      </c>
      <c r="I12" s="36"/>
      <c r="J12" s="36"/>
      <c r="K12" s="36"/>
      <c r="L12" s="36"/>
      <c r="M12" s="36"/>
      <c r="N12" s="36"/>
      <c r="O12" s="36"/>
      <c r="P12" s="36"/>
      <c r="Q12" s="36">
        <v>10863</v>
      </c>
      <c r="R12" s="36">
        <v>10863</v>
      </c>
      <c r="S12" s="36">
        <v>36662</v>
      </c>
      <c r="T12" s="36">
        <v>36892</v>
      </c>
      <c r="U12" s="36"/>
      <c r="V12" s="36"/>
      <c r="W12" s="37">
        <f t="shared" si="0"/>
        <v>60366</v>
      </c>
      <c r="X12" s="37">
        <f t="shared" si="0"/>
        <v>60596</v>
      </c>
    </row>
    <row r="13" spans="1:24" s="13" customFormat="1" ht="33" customHeight="1" x14ac:dyDescent="0.2">
      <c r="A13" s="29">
        <v>4</v>
      </c>
      <c r="B13" s="1" t="s">
        <v>8</v>
      </c>
      <c r="C13" s="36">
        <v>8446</v>
      </c>
      <c r="D13" s="36">
        <v>8446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>
        <v>18000</v>
      </c>
      <c r="R13" s="36">
        <v>18193</v>
      </c>
      <c r="S13" s="36">
        <v>202531</v>
      </c>
      <c r="T13" s="36">
        <v>202610</v>
      </c>
      <c r="U13" s="36"/>
      <c r="V13" s="36"/>
      <c r="W13" s="37">
        <f t="shared" si="0"/>
        <v>228977</v>
      </c>
      <c r="X13" s="37">
        <f t="shared" si="0"/>
        <v>229249</v>
      </c>
    </row>
    <row r="14" spans="1:24" s="14" customFormat="1" ht="33" customHeight="1" thickBot="1" x14ac:dyDescent="0.25">
      <c r="A14" s="28">
        <v>5</v>
      </c>
      <c r="B14" s="2" t="s">
        <v>20</v>
      </c>
      <c r="C14" s="38">
        <f>SUM(C10:C13)</f>
        <v>152973</v>
      </c>
      <c r="D14" s="38">
        <f t="shared" ref="D14:V14" si="1">SUM(D10:D13)</f>
        <v>176826</v>
      </c>
      <c r="E14" s="38"/>
      <c r="F14" s="38"/>
      <c r="G14" s="38">
        <f t="shared" si="1"/>
        <v>24755</v>
      </c>
      <c r="H14" s="38">
        <f t="shared" si="1"/>
        <v>24755</v>
      </c>
      <c r="I14" s="38"/>
      <c r="J14" s="38"/>
      <c r="K14" s="38"/>
      <c r="L14" s="38"/>
      <c r="M14" s="38"/>
      <c r="N14" s="38"/>
      <c r="O14" s="38"/>
      <c r="P14" s="38"/>
      <c r="Q14" s="38">
        <f t="shared" si="1"/>
        <v>51492</v>
      </c>
      <c r="R14" s="38">
        <f t="shared" si="1"/>
        <v>51684</v>
      </c>
      <c r="S14" s="38">
        <f t="shared" si="1"/>
        <v>486582</v>
      </c>
      <c r="T14" s="38">
        <f t="shared" si="1"/>
        <v>481906</v>
      </c>
      <c r="U14" s="38">
        <f t="shared" si="1"/>
        <v>0</v>
      </c>
      <c r="V14" s="38">
        <f t="shared" si="1"/>
        <v>0</v>
      </c>
      <c r="W14" s="37">
        <f t="shared" si="0"/>
        <v>715802</v>
      </c>
      <c r="X14" s="37">
        <f t="shared" si="0"/>
        <v>735171</v>
      </c>
    </row>
    <row r="15" spans="1:24" s="15" customFormat="1" ht="33" customHeight="1" thickTop="1" thickBot="1" x14ac:dyDescent="0.25">
      <c r="A15" s="29">
        <v>6</v>
      </c>
      <c r="B15" s="3" t="s">
        <v>10</v>
      </c>
      <c r="C15" s="38">
        <v>613359</v>
      </c>
      <c r="D15" s="38">
        <v>719631</v>
      </c>
      <c r="E15" s="38">
        <v>208100</v>
      </c>
      <c r="F15" s="38">
        <v>208100</v>
      </c>
      <c r="G15" s="38">
        <v>84563</v>
      </c>
      <c r="H15" s="38">
        <v>84563</v>
      </c>
      <c r="I15" s="38">
        <v>3500</v>
      </c>
      <c r="J15" s="38">
        <v>3500</v>
      </c>
      <c r="K15" s="38">
        <v>407394</v>
      </c>
      <c r="L15" s="38">
        <v>408157</v>
      </c>
      <c r="M15" s="38"/>
      <c r="N15" s="38"/>
      <c r="O15" s="38">
        <v>950</v>
      </c>
      <c r="P15" s="38">
        <v>950</v>
      </c>
      <c r="Q15" s="38">
        <v>426000</v>
      </c>
      <c r="R15" s="38">
        <v>426476</v>
      </c>
      <c r="S15" s="39"/>
      <c r="T15" s="39"/>
      <c r="U15" s="38">
        <v>78444</v>
      </c>
      <c r="V15" s="38">
        <v>100000</v>
      </c>
      <c r="W15" s="37">
        <f t="shared" si="0"/>
        <v>1822310</v>
      </c>
      <c r="X15" s="37">
        <f t="shared" si="0"/>
        <v>1951377</v>
      </c>
    </row>
    <row r="16" spans="1:24" s="16" customFormat="1" ht="33" customHeight="1" thickTop="1" x14ac:dyDescent="0.2">
      <c r="A16" s="28">
        <v>7</v>
      </c>
      <c r="B16" s="4" t="s">
        <v>9</v>
      </c>
      <c r="C16" s="38">
        <f>SUM(C14:C15)</f>
        <v>766332</v>
      </c>
      <c r="D16" s="38">
        <f t="shared" ref="D16:W16" si="2">SUM(D14:D15)</f>
        <v>896457</v>
      </c>
      <c r="E16" s="38">
        <f t="shared" si="2"/>
        <v>208100</v>
      </c>
      <c r="F16" s="38">
        <f t="shared" si="2"/>
        <v>208100</v>
      </c>
      <c r="G16" s="38">
        <f t="shared" si="2"/>
        <v>109318</v>
      </c>
      <c r="H16" s="38">
        <f t="shared" si="2"/>
        <v>109318</v>
      </c>
      <c r="I16" s="38">
        <f t="shared" si="2"/>
        <v>3500</v>
      </c>
      <c r="J16" s="38">
        <f t="shared" si="2"/>
        <v>3500</v>
      </c>
      <c r="K16" s="38">
        <f t="shared" si="2"/>
        <v>407394</v>
      </c>
      <c r="L16" s="38">
        <f t="shared" si="2"/>
        <v>408157</v>
      </c>
      <c r="M16" s="38"/>
      <c r="N16" s="38"/>
      <c r="O16" s="38">
        <f t="shared" si="2"/>
        <v>950</v>
      </c>
      <c r="P16" s="38">
        <f t="shared" si="2"/>
        <v>950</v>
      </c>
      <c r="Q16" s="38">
        <f t="shared" si="2"/>
        <v>477492</v>
      </c>
      <c r="R16" s="38">
        <f t="shared" si="2"/>
        <v>478160</v>
      </c>
      <c r="S16" s="38">
        <f t="shared" si="2"/>
        <v>486582</v>
      </c>
      <c r="T16" s="38">
        <f t="shared" si="2"/>
        <v>481906</v>
      </c>
      <c r="U16" s="38">
        <f t="shared" si="2"/>
        <v>78444</v>
      </c>
      <c r="V16" s="38">
        <f t="shared" si="2"/>
        <v>100000</v>
      </c>
      <c r="W16" s="38">
        <f t="shared" si="2"/>
        <v>2538112</v>
      </c>
      <c r="X16" s="37">
        <f t="shared" si="0"/>
        <v>2686548</v>
      </c>
    </row>
    <row r="17" spans="1:24" x14ac:dyDescent="0.2">
      <c r="C17" s="40"/>
      <c r="D17" s="40"/>
      <c r="E17" s="41"/>
      <c r="F17" s="41"/>
      <c r="G17" s="41"/>
      <c r="H17" s="4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3"/>
    </row>
    <row r="18" spans="1:24" x14ac:dyDescent="0.2">
      <c r="C18" s="40"/>
      <c r="D18" s="40"/>
      <c r="E18" s="41"/>
      <c r="F18" s="41"/>
      <c r="G18" s="41"/>
      <c r="H18" s="41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3"/>
    </row>
    <row r="19" spans="1:24" x14ac:dyDescent="0.2">
      <c r="A19" s="9"/>
      <c r="B19" s="7"/>
    </row>
    <row r="20" spans="1:24" s="25" customFormat="1" x14ac:dyDescent="0.2">
      <c r="A20" s="20"/>
      <c r="B20" s="21"/>
      <c r="C20" s="22"/>
      <c r="D20" s="22"/>
      <c r="E20" s="23"/>
      <c r="F20" s="23"/>
      <c r="G20" s="23"/>
      <c r="H20" s="23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4" x14ac:dyDescent="0.2">
      <c r="A21" s="9"/>
      <c r="B21" s="7"/>
    </row>
    <row r="22" spans="1:24" s="25" customFormat="1" x14ac:dyDescent="0.2">
      <c r="A22" s="20"/>
      <c r="B22" s="21"/>
      <c r="C22" s="22"/>
      <c r="D22" s="22"/>
      <c r="E22" s="23"/>
      <c r="F22" s="23"/>
      <c r="G22" s="23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4" s="13" customFormat="1" x14ac:dyDescent="0.2">
      <c r="A23" s="9"/>
      <c r="B23" s="7"/>
      <c r="C23" s="26"/>
      <c r="D23" s="2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4" s="13" customFormat="1" x14ac:dyDescent="0.2">
      <c r="A24" s="9"/>
      <c r="B24" s="7"/>
      <c r="C24" s="26"/>
      <c r="D24" s="2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4" s="13" customFormat="1" x14ac:dyDescent="0.2">
      <c r="A25" s="9"/>
      <c r="B25" s="7"/>
      <c r="C25" s="26"/>
      <c r="D25" s="2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4" x14ac:dyDescent="0.2">
      <c r="A26" s="9"/>
      <c r="B26" s="7"/>
      <c r="C26" s="26"/>
      <c r="D26" s="26"/>
    </row>
    <row r="27" spans="1:24" x14ac:dyDescent="0.2">
      <c r="A27" s="9"/>
      <c r="B27" s="7"/>
      <c r="C27" s="26"/>
      <c r="D27" s="26"/>
    </row>
    <row r="28" spans="1:24" x14ac:dyDescent="0.2">
      <c r="A28" s="9"/>
      <c r="B28" s="7"/>
      <c r="C28" s="26"/>
      <c r="D28" s="26"/>
    </row>
    <row r="29" spans="1:24" x14ac:dyDescent="0.2">
      <c r="A29" s="9"/>
      <c r="B29" s="7"/>
      <c r="C29" s="26"/>
      <c r="D29" s="26"/>
    </row>
    <row r="30" spans="1:24" x14ac:dyDescent="0.2">
      <c r="A30" s="9"/>
      <c r="B30" s="7"/>
      <c r="C30" s="26"/>
      <c r="D30" s="26"/>
    </row>
    <row r="31" spans="1:24" x14ac:dyDescent="0.2">
      <c r="A31" s="9"/>
      <c r="B31" s="7"/>
      <c r="C31" s="26"/>
      <c r="D31" s="26"/>
    </row>
    <row r="32" spans="1:24" x14ac:dyDescent="0.2">
      <c r="A32" s="9"/>
      <c r="B32" s="7"/>
      <c r="C32" s="26"/>
      <c r="D32" s="26"/>
    </row>
  </sheetData>
  <mergeCells count="19">
    <mergeCell ref="A2:W2"/>
    <mergeCell ref="C7:I7"/>
    <mergeCell ref="Q6:U7"/>
    <mergeCell ref="A6:B9"/>
    <mergeCell ref="A1:X1"/>
    <mergeCell ref="U4:X4"/>
    <mergeCell ref="O8:P8"/>
    <mergeCell ref="Q8:R8"/>
    <mergeCell ref="S8:T8"/>
    <mergeCell ref="U8:V8"/>
    <mergeCell ref="W6:X8"/>
    <mergeCell ref="C6:P6"/>
    <mergeCell ref="K7:P7"/>
    <mergeCell ref="C8:D8"/>
    <mergeCell ref="E8:F8"/>
    <mergeCell ref="G8:H8"/>
    <mergeCell ref="I8:J8"/>
    <mergeCell ref="K8:L8"/>
    <mergeCell ref="M8:N8"/>
  </mergeCells>
  <phoneticPr fontId="0" type="noConversion"/>
  <pageMargins left="0.23622047244094491" right="0.23622047244094491" top="0.35433070866141736" bottom="0.51181102362204722" header="0.51181102362204722" footer="0.51181102362204722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bev.előir.</vt:lpstr>
      <vt:lpstr>bev.előir.!Nyomtatási_terület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2021-05-20T06:23:41Z</cp:lastPrinted>
  <dcterms:created xsi:type="dcterms:W3CDTF">2003-02-06T08:26:35Z</dcterms:created>
  <dcterms:modified xsi:type="dcterms:W3CDTF">2021-05-21T09:27:58Z</dcterms:modified>
</cp:coreProperties>
</file>