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Testületi anyagok\2021. évi anyagok\2021. 05. 27\2. sz. np. 2020. évi zárszámadás\rendelet_táblázatai\"/>
    </mc:Choice>
  </mc:AlternateContent>
  <xr:revisionPtr revIDLastSave="0" documentId="13_ncr:1_{D0E5A491-D26C-4C79-A113-00E25BED26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agyonkimut." sheetId="32" r:id="rId1"/>
  </sheets>
  <definedNames>
    <definedName name="_xlnm.Print_Area" localSheetId="0">vagyonkimut.!$A$1:$H$26</definedName>
  </definedNames>
  <calcPr calcId="181029"/>
</workbook>
</file>

<file path=xl/calcChain.xml><?xml version="1.0" encoding="utf-8"?>
<calcChain xmlns="http://schemas.openxmlformats.org/spreadsheetml/2006/main">
  <c r="H26" i="32" l="1"/>
  <c r="F26" i="32"/>
  <c r="G26" i="32"/>
  <c r="E26" i="32"/>
  <c r="D26" i="32"/>
  <c r="C26" i="32"/>
  <c r="D15" i="32"/>
  <c r="D11" i="32"/>
  <c r="C23" i="32"/>
  <c r="D19" i="32"/>
  <c r="C19" i="32"/>
  <c r="C15" i="32"/>
  <c r="C11" i="32"/>
  <c r="H11" i="32" s="1"/>
  <c r="F14" i="32"/>
  <c r="G19" i="32"/>
  <c r="G15" i="32"/>
  <c r="H12" i="32"/>
  <c r="H13" i="32"/>
  <c r="H16" i="32"/>
  <c r="H17" i="32"/>
  <c r="H18" i="32"/>
  <c r="H20" i="32"/>
  <c r="H21" i="32"/>
  <c r="H22" i="32"/>
  <c r="H24" i="32"/>
  <c r="H25" i="32"/>
  <c r="H23" i="32"/>
  <c r="E14" i="32"/>
  <c r="H15" i="32" l="1"/>
  <c r="H19" i="32"/>
  <c r="G14" i="32"/>
  <c r="H14" i="32" l="1"/>
</calcChain>
</file>

<file path=xl/sharedStrings.xml><?xml version="1.0" encoding="utf-8"?>
<sst xmlns="http://schemas.openxmlformats.org/spreadsheetml/2006/main" count="29" uniqueCount="29">
  <si>
    <t>Megnevezés</t>
  </si>
  <si>
    <t>Zalaszentgróti Közös Önkormányzati Hivatal</t>
  </si>
  <si>
    <t>Napköziotthonos Óvoda és Egységes Óvoda Bölcsőde</t>
  </si>
  <si>
    <t>Összesen</t>
  </si>
  <si>
    <t>adatok eFt-ban</t>
  </si>
  <si>
    <t>Zalaszentgrót Város Önkormányzata</t>
  </si>
  <si>
    <t xml:space="preserve">Befektetett pénzügyi eszközök </t>
  </si>
  <si>
    <t>Ingatlanok és kapcs.vagyoni ért.jogok</t>
  </si>
  <si>
    <t>Tárgyi eszközök</t>
  </si>
  <si>
    <t>Városi Könyvtár, Műv.és Felnk.Kp.</t>
  </si>
  <si>
    <t xml:space="preserve">Az Önkormányzat vagyonának kimutatása  </t>
  </si>
  <si>
    <t>Zalaszentgrót Város Egészségügyi Kp.</t>
  </si>
  <si>
    <t>Beruházások</t>
  </si>
  <si>
    <t>Befektetett eszközök összesen</t>
  </si>
  <si>
    <t>a nemzeti vagyonról szóló 2011. évi CXCVI. tv. előírásai alapján</t>
  </si>
  <si>
    <t xml:space="preserve"> - Kiz. nemzeti v. korl. forgalomképes ing.</t>
  </si>
  <si>
    <t xml:space="preserve"> - Kiz. nemzeti v. forgalomképtelen ing.</t>
  </si>
  <si>
    <t xml:space="preserve"> - Üzleti (forgalomképes) ingatlanok</t>
  </si>
  <si>
    <t>Gépek, berendezések, járművek</t>
  </si>
  <si>
    <t xml:space="preserve"> - Üzleti (forgalomképes) gépek, berendezések, járművek</t>
  </si>
  <si>
    <t>Korl.forgalomképes immateriális javak</t>
  </si>
  <si>
    <t>Üzleti/forgalomképes immateriális javak</t>
  </si>
  <si>
    <t>Immateriális javak</t>
  </si>
  <si>
    <t xml:space="preserve"> - Kiz. nemzeti v. korl. Forgalomképes gépek,járművek</t>
  </si>
  <si>
    <t>Befektetett eszközök összetétele bruttó értéken</t>
  </si>
  <si>
    <t xml:space="preserve"> - Egyéb tartós  részesedés egyéb váll.(forgalomképes)</t>
  </si>
  <si>
    <t xml:space="preserve"> - Egyéb tartós részesedés saját tulajdonú váll.(forgalomképes)</t>
  </si>
  <si>
    <t>2020. december 31.</t>
  </si>
  <si>
    <t xml:space="preserve">13. melléklet a 2020. évi költségvetés végrehajtásáról és a 2020. évi költségvetési maradvány jóváhagyásáról szóló ../2021 (V....)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</si>
</sst>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24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b/>
      <i/>
      <sz val="14"/>
      <name val="Arial"/>
      <family val="2"/>
      <charset val="238"/>
    </font>
    <font>
      <i/>
      <sz val="9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3" fillId="0" borderId="0"/>
  </cellStyleXfs>
  <cellXfs count="33">
    <xf numFmtId="0" fontId="0" fillId="0" borderId="0" xfId="0"/>
    <xf numFmtId="0" fontId="5" fillId="0" borderId="0" xfId="0" applyFont="1"/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165" fontId="7" fillId="0" borderId="1" xfId="1" applyNumberFormat="1" applyFont="1" applyBorder="1"/>
    <xf numFmtId="165" fontId="7" fillId="0" borderId="1" xfId="1" applyNumberFormat="1" applyFont="1" applyFill="1" applyBorder="1"/>
    <xf numFmtId="165" fontId="6" fillId="0" borderId="1" xfId="1" applyNumberFormat="1" applyFont="1" applyBorder="1"/>
    <xf numFmtId="0" fontId="16" fillId="0" borderId="0" xfId="0" applyFont="1" applyBorder="1" applyAlignment="1">
      <alignment horizontal="right"/>
    </xf>
    <xf numFmtId="0" fontId="17" fillId="0" borderId="0" xfId="0" applyFont="1"/>
    <xf numFmtId="0" fontId="8" fillId="0" borderId="0" xfId="0" applyFont="1" applyBorder="1" applyAlignment="1">
      <alignment horizontal="right"/>
    </xf>
    <xf numFmtId="165" fontId="18" fillId="0" borderId="1" xfId="1" applyNumberFormat="1" applyFont="1" applyBorder="1"/>
    <xf numFmtId="165" fontId="3" fillId="0" borderId="1" xfId="1" applyNumberFormat="1" applyFont="1" applyBorder="1"/>
    <xf numFmtId="165" fontId="19" fillId="0" borderId="1" xfId="1" applyNumberFormat="1" applyFont="1" applyBorder="1"/>
    <xf numFmtId="0" fontId="21" fillId="0" borderId="1" xfId="0" applyFont="1" applyBorder="1"/>
    <xf numFmtId="0" fontId="9" fillId="0" borderId="1" xfId="0" applyFont="1" applyBorder="1"/>
    <xf numFmtId="165" fontId="21" fillId="0" borderId="1" xfId="1" applyNumberFormat="1" applyFont="1" applyBorder="1"/>
    <xf numFmtId="165" fontId="22" fillId="0" borderId="1" xfId="1" applyNumberFormat="1" applyFont="1" applyBorder="1"/>
    <xf numFmtId="165" fontId="23" fillId="0" borderId="1" xfId="1" applyNumberFormat="1" applyFont="1" applyBorder="1"/>
    <xf numFmtId="165" fontId="6" fillId="2" borderId="1" xfId="1" applyNumberFormat="1" applyFont="1" applyFill="1" applyBorder="1" applyAlignment="1">
      <alignment wrapText="1"/>
    </xf>
    <xf numFmtId="0" fontId="15" fillId="0" borderId="0" xfId="0" applyFont="1" applyAlignment="1">
      <alignment horizontal="center"/>
    </xf>
    <xf numFmtId="0" fontId="20" fillId="0" borderId="0" xfId="0" applyFont="1" applyBorder="1" applyAlignment="1">
      <alignment horizontal="right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</cellXfs>
  <cellStyles count="4">
    <cellStyle name="Ezres" xfId="1" builtinId="3"/>
    <cellStyle name="Normál" xfId="0" builtinId="0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view="pageBreakPreview" zoomScaleNormal="100" workbookViewId="0">
      <selection activeCell="A2" sqref="A2"/>
    </sheetView>
  </sheetViews>
  <sheetFormatPr defaultRowHeight="18.75" customHeight="1" x14ac:dyDescent="0.25"/>
  <cols>
    <col min="1" max="1" width="2.88671875" customWidth="1"/>
    <col min="2" max="2" width="54.44140625" customWidth="1"/>
    <col min="3" max="3" width="13.5546875" customWidth="1"/>
    <col min="4" max="4" width="13.6640625" customWidth="1"/>
    <col min="5" max="5" width="15" customWidth="1"/>
    <col min="6" max="6" width="13.33203125" customWidth="1"/>
    <col min="7" max="7" width="13.44140625" customWidth="1"/>
    <col min="8" max="8" width="13.5546875" customWidth="1"/>
  </cols>
  <sheetData>
    <row r="1" spans="1:8" s="2" customFormat="1" ht="39" customHeight="1" x14ac:dyDescent="0.4">
      <c r="A1" s="31" t="s">
        <v>28</v>
      </c>
      <c r="B1" s="32"/>
      <c r="C1" s="32"/>
      <c r="D1" s="32"/>
      <c r="E1" s="32"/>
      <c r="F1" s="32"/>
      <c r="G1" s="32"/>
      <c r="H1" s="32"/>
    </row>
    <row r="2" spans="1:8" s="2" customFormat="1" ht="24.75" customHeight="1" x14ac:dyDescent="0.4">
      <c r="A2" s="5"/>
      <c r="D2" s="4"/>
    </row>
    <row r="3" spans="1:8" s="3" customFormat="1" ht="18.75" customHeight="1" x14ac:dyDescent="0.4">
      <c r="A3" s="29" t="s">
        <v>10</v>
      </c>
      <c r="B3" s="29"/>
      <c r="C3" s="29"/>
      <c r="D3" s="29"/>
      <c r="E3" s="29"/>
      <c r="F3" s="29"/>
      <c r="G3" s="29"/>
      <c r="H3" s="29"/>
    </row>
    <row r="4" spans="1:8" s="3" customFormat="1" ht="18.75" customHeight="1" x14ac:dyDescent="0.4">
      <c r="A4" s="29" t="s">
        <v>14</v>
      </c>
      <c r="B4" s="29"/>
      <c r="C4" s="29"/>
      <c r="D4" s="29"/>
      <c r="E4" s="29"/>
      <c r="F4" s="29"/>
      <c r="G4" s="29"/>
      <c r="H4" s="29"/>
    </row>
    <row r="5" spans="1:8" s="3" customFormat="1" ht="11.25" customHeight="1" x14ac:dyDescent="0.4">
      <c r="A5" s="29"/>
      <c r="B5" s="29"/>
      <c r="C5" s="29"/>
      <c r="D5" s="29"/>
      <c r="E5" s="29"/>
      <c r="F5" s="29"/>
      <c r="G5" s="29"/>
      <c r="H5" s="29"/>
    </row>
    <row r="6" spans="1:8" s="3" customFormat="1" ht="18" customHeight="1" x14ac:dyDescent="0.4">
      <c r="A6" s="29" t="s">
        <v>27</v>
      </c>
      <c r="B6" s="29"/>
      <c r="C6" s="29"/>
      <c r="D6" s="29"/>
      <c r="E6" s="29"/>
      <c r="F6" s="29"/>
      <c r="G6" s="29"/>
      <c r="H6" s="29"/>
    </row>
    <row r="7" spans="1:8" s="2" customFormat="1" ht="34.5" customHeight="1" x14ac:dyDescent="0.4">
      <c r="A7" s="30" t="s">
        <v>4</v>
      </c>
      <c r="B7" s="30"/>
      <c r="C7" s="30"/>
      <c r="D7" s="30"/>
      <c r="E7" s="30"/>
      <c r="F7" s="30"/>
      <c r="G7" s="30"/>
      <c r="H7" s="30"/>
    </row>
    <row r="8" spans="1:8" s="2" customFormat="1" ht="12" customHeight="1" x14ac:dyDescent="0.4">
      <c r="A8" s="19"/>
      <c r="B8" s="19"/>
      <c r="C8" s="19"/>
      <c r="D8" s="19"/>
      <c r="E8" s="19"/>
      <c r="F8" s="19"/>
      <c r="G8" s="19"/>
      <c r="H8" s="19"/>
    </row>
    <row r="9" spans="1:8" s="10" customFormat="1" ht="54" customHeight="1" x14ac:dyDescent="0.25">
      <c r="A9" s="11"/>
      <c r="B9" s="6" t="s">
        <v>0</v>
      </c>
      <c r="C9" s="9" t="s">
        <v>5</v>
      </c>
      <c r="D9" s="9" t="s">
        <v>1</v>
      </c>
      <c r="E9" s="9" t="s">
        <v>2</v>
      </c>
      <c r="F9" s="9" t="s">
        <v>9</v>
      </c>
      <c r="G9" s="9" t="s">
        <v>11</v>
      </c>
      <c r="H9" s="9" t="s">
        <v>3</v>
      </c>
    </row>
    <row r="10" spans="1:8" s="1" customFormat="1" ht="18.75" customHeight="1" x14ac:dyDescent="0.3">
      <c r="A10" s="12"/>
      <c r="B10" s="24" t="s">
        <v>24</v>
      </c>
      <c r="C10" s="14"/>
      <c r="D10" s="15"/>
      <c r="E10" s="14"/>
      <c r="F10" s="14"/>
      <c r="G10" s="14"/>
      <c r="H10" s="14"/>
    </row>
    <row r="11" spans="1:8" s="1" customFormat="1" ht="18.75" customHeight="1" x14ac:dyDescent="0.25">
      <c r="A11" s="12"/>
      <c r="B11" s="7" t="s">
        <v>22</v>
      </c>
      <c r="C11" s="26">
        <f>SUM(C12:C13)</f>
        <v>41129</v>
      </c>
      <c r="D11" s="26">
        <f>SUM(D12:D13)</f>
        <v>3870</v>
      </c>
      <c r="E11" s="25">
        <v>95</v>
      </c>
      <c r="F11" s="25">
        <v>2660</v>
      </c>
      <c r="G11" s="25">
        <v>8562</v>
      </c>
      <c r="H11" s="16">
        <f>SUM(C11:G11)</f>
        <v>56316</v>
      </c>
    </row>
    <row r="12" spans="1:8" s="1" customFormat="1" ht="18.75" customHeight="1" x14ac:dyDescent="0.25">
      <c r="A12" s="12"/>
      <c r="B12" s="7" t="s">
        <v>20</v>
      </c>
      <c r="C12" s="14">
        <v>15723</v>
      </c>
      <c r="D12" s="15">
        <v>3870</v>
      </c>
      <c r="E12" s="14">
        <v>95</v>
      </c>
      <c r="F12" s="14"/>
      <c r="G12" s="14">
        <v>8562</v>
      </c>
      <c r="H12" s="16">
        <f t="shared" ref="H12:H25" si="0">SUM(C12:G12)</f>
        <v>28250</v>
      </c>
    </row>
    <row r="13" spans="1:8" s="1" customFormat="1" ht="18.75" customHeight="1" x14ac:dyDescent="0.25">
      <c r="A13" s="12"/>
      <c r="B13" s="7" t="s">
        <v>21</v>
      </c>
      <c r="C13" s="14">
        <v>25406</v>
      </c>
      <c r="D13" s="15"/>
      <c r="E13" s="14"/>
      <c r="F13" s="14"/>
      <c r="G13" s="14"/>
      <c r="H13" s="16">
        <f t="shared" si="0"/>
        <v>25406</v>
      </c>
    </row>
    <row r="14" spans="1:8" ht="18.75" customHeight="1" x14ac:dyDescent="0.25">
      <c r="A14" s="13"/>
      <c r="B14" s="7" t="s">
        <v>8</v>
      </c>
      <c r="C14" s="25">
        <v>7438509</v>
      </c>
      <c r="D14" s="25">
        <v>52694</v>
      </c>
      <c r="E14" s="25">
        <f>SUM(E15,E19)</f>
        <v>55436</v>
      </c>
      <c r="F14" s="25">
        <f>SUM(F15,F19)</f>
        <v>89571</v>
      </c>
      <c r="G14" s="25">
        <f>SUM(G15,G19)</f>
        <v>459456</v>
      </c>
      <c r="H14" s="16">
        <f t="shared" si="0"/>
        <v>8095666</v>
      </c>
    </row>
    <row r="15" spans="1:8" ht="18.75" customHeight="1" x14ac:dyDescent="0.25">
      <c r="A15" s="13"/>
      <c r="B15" s="7" t="s">
        <v>7</v>
      </c>
      <c r="C15" s="26">
        <f>SUM(C16:C18)</f>
        <v>7012334</v>
      </c>
      <c r="D15" s="26">
        <f>SUM(D16:D18)</f>
        <v>23125</v>
      </c>
      <c r="E15" s="16">
        <v>47550</v>
      </c>
      <c r="F15" s="16">
        <v>62583</v>
      </c>
      <c r="G15" s="16">
        <f>G16</f>
        <v>255902</v>
      </c>
      <c r="H15" s="16">
        <f t="shared" si="0"/>
        <v>7401494</v>
      </c>
    </row>
    <row r="16" spans="1:8" s="18" customFormat="1" ht="18.75" customHeight="1" x14ac:dyDescent="0.25">
      <c r="A16" s="17"/>
      <c r="B16" s="23" t="s">
        <v>15</v>
      </c>
      <c r="C16" s="14">
        <v>3352934</v>
      </c>
      <c r="D16" s="21">
        <v>23125</v>
      </c>
      <c r="E16" s="14">
        <v>47550</v>
      </c>
      <c r="F16" s="14"/>
      <c r="G16" s="14">
        <v>255902</v>
      </c>
      <c r="H16" s="16">
        <f t="shared" si="0"/>
        <v>3679511</v>
      </c>
    </row>
    <row r="17" spans="1:8" s="18" customFormat="1" ht="18.75" customHeight="1" x14ac:dyDescent="0.25">
      <c r="A17" s="17"/>
      <c r="B17" s="23" t="s">
        <v>16</v>
      </c>
      <c r="C17" s="14">
        <v>2717238</v>
      </c>
      <c r="D17" s="22"/>
      <c r="E17" s="20"/>
      <c r="F17" s="20"/>
      <c r="G17" s="20"/>
      <c r="H17" s="16">
        <f t="shared" si="0"/>
        <v>2717238</v>
      </c>
    </row>
    <row r="18" spans="1:8" s="18" customFormat="1" ht="18.75" customHeight="1" x14ac:dyDescent="0.25">
      <c r="A18" s="17"/>
      <c r="B18" s="23" t="s">
        <v>17</v>
      </c>
      <c r="C18" s="14">
        <v>942162</v>
      </c>
      <c r="D18" s="22"/>
      <c r="E18" s="20"/>
      <c r="F18" s="20"/>
      <c r="G18" s="20"/>
      <c r="H18" s="16">
        <f t="shared" si="0"/>
        <v>942162</v>
      </c>
    </row>
    <row r="19" spans="1:8" ht="18.75" customHeight="1" x14ac:dyDescent="0.25">
      <c r="A19" s="13"/>
      <c r="B19" s="7" t="s">
        <v>18</v>
      </c>
      <c r="C19" s="26">
        <f>SUM(C20:C21)</f>
        <v>426175</v>
      </c>
      <c r="D19" s="26">
        <f>SUM(D20:D21)</f>
        <v>29569</v>
      </c>
      <c r="E19" s="16">
        <v>7886</v>
      </c>
      <c r="F19" s="16">
        <v>26988</v>
      </c>
      <c r="G19" s="16">
        <f>G20</f>
        <v>203554</v>
      </c>
      <c r="H19" s="16">
        <f t="shared" si="0"/>
        <v>694172</v>
      </c>
    </row>
    <row r="20" spans="1:8" ht="18.75" customHeight="1" x14ac:dyDescent="0.25">
      <c r="A20" s="13"/>
      <c r="B20" s="23" t="s">
        <v>23</v>
      </c>
      <c r="C20" s="14">
        <v>9429</v>
      </c>
      <c r="D20" s="21">
        <v>29569</v>
      </c>
      <c r="E20" s="14">
        <v>7886</v>
      </c>
      <c r="F20" s="14"/>
      <c r="G20" s="14">
        <v>203554</v>
      </c>
      <c r="H20" s="16">
        <f t="shared" si="0"/>
        <v>250438</v>
      </c>
    </row>
    <row r="21" spans="1:8" ht="18.75" customHeight="1" x14ac:dyDescent="0.25">
      <c r="A21" s="13"/>
      <c r="B21" s="23" t="s">
        <v>19</v>
      </c>
      <c r="C21" s="14">
        <v>416746</v>
      </c>
      <c r="D21" s="21"/>
      <c r="E21" s="14"/>
      <c r="F21" s="14"/>
      <c r="G21" s="14"/>
      <c r="H21" s="16">
        <f t="shared" si="0"/>
        <v>416746</v>
      </c>
    </row>
    <row r="22" spans="1:8" ht="18.75" customHeight="1" x14ac:dyDescent="0.25">
      <c r="A22" s="13"/>
      <c r="B22" s="7" t="s">
        <v>12</v>
      </c>
      <c r="C22" s="26">
        <v>101418</v>
      </c>
      <c r="D22" s="27">
        <v>450</v>
      </c>
      <c r="E22" s="14">
        <v>7127</v>
      </c>
      <c r="F22" s="14">
        <v>1257</v>
      </c>
      <c r="G22" s="14"/>
      <c r="H22" s="16">
        <f t="shared" si="0"/>
        <v>110252</v>
      </c>
    </row>
    <row r="23" spans="1:8" ht="18.75" customHeight="1" x14ac:dyDescent="0.25">
      <c r="A23" s="13"/>
      <c r="B23" s="7" t="s">
        <v>6</v>
      </c>
      <c r="C23" s="26">
        <f>SUM(C24:C25)</f>
        <v>22303</v>
      </c>
      <c r="D23" s="21"/>
      <c r="E23" s="14"/>
      <c r="F23" s="14"/>
      <c r="G23" s="14"/>
      <c r="H23" s="16">
        <f t="shared" si="0"/>
        <v>22303</v>
      </c>
    </row>
    <row r="24" spans="1:8" ht="18.75" customHeight="1" x14ac:dyDescent="0.25">
      <c r="A24" s="13"/>
      <c r="B24" s="23" t="s">
        <v>26</v>
      </c>
      <c r="C24" s="14">
        <v>22203</v>
      </c>
      <c r="D24" s="21"/>
      <c r="E24" s="14"/>
      <c r="F24" s="14"/>
      <c r="G24" s="14"/>
      <c r="H24" s="16">
        <f t="shared" si="0"/>
        <v>22203</v>
      </c>
    </row>
    <row r="25" spans="1:8" s="18" customFormat="1" ht="18.75" customHeight="1" x14ac:dyDescent="0.25">
      <c r="A25" s="17"/>
      <c r="B25" s="23" t="s">
        <v>25</v>
      </c>
      <c r="C25" s="14">
        <v>100</v>
      </c>
      <c r="D25" s="22"/>
      <c r="E25" s="20"/>
      <c r="F25" s="20"/>
      <c r="G25" s="20"/>
      <c r="H25" s="16">
        <f t="shared" si="0"/>
        <v>100</v>
      </c>
    </row>
    <row r="26" spans="1:8" s="1" customFormat="1" ht="18.75" customHeight="1" x14ac:dyDescent="0.3">
      <c r="A26" s="12"/>
      <c r="B26" s="8" t="s">
        <v>13</v>
      </c>
      <c r="C26" s="28">
        <f t="shared" ref="C26:H26" si="1">SUM(C11,C15,C19,C22,C23)</f>
        <v>7603359</v>
      </c>
      <c r="D26" s="28">
        <f t="shared" si="1"/>
        <v>57014</v>
      </c>
      <c r="E26" s="28">
        <f t="shared" si="1"/>
        <v>62658</v>
      </c>
      <c r="F26" s="28">
        <f t="shared" si="1"/>
        <v>93488</v>
      </c>
      <c r="G26" s="28">
        <f t="shared" si="1"/>
        <v>468018</v>
      </c>
      <c r="H26" s="28">
        <f t="shared" si="1"/>
        <v>8284537</v>
      </c>
    </row>
  </sheetData>
  <mergeCells count="6">
    <mergeCell ref="A6:H6"/>
    <mergeCell ref="A7:H7"/>
    <mergeCell ref="A1:H1"/>
    <mergeCell ref="A3:H3"/>
    <mergeCell ref="A4:H4"/>
    <mergeCell ref="A5:H5"/>
  </mergeCells>
  <phoneticPr fontId="2" type="noConversion"/>
  <pageMargins left="0.54" right="0.39370078740157483" top="0.39370078740157483" bottom="0.51181102362204722" header="0.51181102362204722" footer="0.51181102362204722"/>
  <pageSetup paperSize="9" scale="95" orientation="landscape" r:id="rId1"/>
  <headerFooter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vagyonkimut.</vt:lpstr>
      <vt:lpstr>vagyonkimut.!Nyomtatási_terület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dell3</cp:lastModifiedBy>
  <cp:lastPrinted>2021-05-28T07:35:41Z</cp:lastPrinted>
  <dcterms:created xsi:type="dcterms:W3CDTF">1997-01-17T14:02:09Z</dcterms:created>
  <dcterms:modified xsi:type="dcterms:W3CDTF">2021-05-28T07:45:24Z</dcterms:modified>
</cp:coreProperties>
</file>