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felújítások" sheetId="13" r:id="rId1"/>
  </sheets>
  <definedNames>
    <definedName name="_xlnm.Print_Area" localSheetId="0">felújítások!$A$1:$I$17</definedName>
  </definedNames>
  <calcPr calcId="152511"/>
</workbook>
</file>

<file path=xl/calcChain.xml><?xml version="1.0" encoding="utf-8"?>
<calcChain xmlns="http://schemas.openxmlformats.org/spreadsheetml/2006/main">
  <c r="I13" i="13" l="1"/>
  <c r="I15" i="13"/>
  <c r="I12" i="13"/>
  <c r="H14" i="13"/>
  <c r="H16" i="13" s="1"/>
  <c r="H12" i="13"/>
  <c r="G16" i="13"/>
  <c r="F16" i="13"/>
  <c r="E11" i="13"/>
  <c r="E16" i="13" s="1"/>
  <c r="C16" i="13"/>
  <c r="D16" i="13"/>
  <c r="H11" i="13"/>
  <c r="I16" i="13" l="1"/>
  <c r="I14" i="13"/>
  <c r="I11" i="13"/>
</calcChain>
</file>

<file path=xl/sharedStrings.xml><?xml version="1.0" encoding="utf-8"?>
<sst xmlns="http://schemas.openxmlformats.org/spreadsheetml/2006/main" count="21" uniqueCount="18">
  <si>
    <t>adatok eFt-ban</t>
  </si>
  <si>
    <t xml:space="preserve">Költségvetési szerv
</t>
  </si>
  <si>
    <t>Cél megnevezése</t>
  </si>
  <si>
    <t>Nettó</t>
  </si>
  <si>
    <t>ÁFA</t>
  </si>
  <si>
    <t>Bruttó</t>
  </si>
  <si>
    <t>Zalavég Község Önkormányzat</t>
  </si>
  <si>
    <t xml:space="preserve">Telj. 
%-ban
</t>
  </si>
  <si>
    <t>Tény</t>
  </si>
  <si>
    <t>Felújítási kiadások előirányzata</t>
  </si>
  <si>
    <t>Ivóvíz-szennyvízrendszer felújítása</t>
  </si>
  <si>
    <t>Módosított előirányzat</t>
  </si>
  <si>
    <t xml:space="preserve">2020. év </t>
  </si>
  <si>
    <t>Leader- VP6-19.2.1-99-6-17 Vidékfejlesztési program nyílászárócsere</t>
  </si>
  <si>
    <t>Magyar Falu Program MFP-ÖTZ/2020</t>
  </si>
  <si>
    <t>Kultúrház belső párkány</t>
  </si>
  <si>
    <t>MFP-ÖTU/2020 3077327098 "Útfelújítás Zalavégen"</t>
  </si>
  <si>
    <t>3. melléklet a 2020. évi költségvetés végrehajtásáról és a 2020. évi költségvetési maradvány jóváhagyásáról szóló 8/2021.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</si>
</sst>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4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8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1" fillId="0" borderId="0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1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0"/>
  <sheetViews>
    <sheetView tabSelected="1" view="pageBreakPreview" zoomScaleNormal="100" zoomScaleSheetLayoutView="100" workbookViewId="0">
      <selection sqref="A1:I1"/>
    </sheetView>
  </sheetViews>
  <sheetFormatPr defaultColWidth="9.140625" defaultRowHeight="18.75" x14ac:dyDescent="0.3"/>
  <cols>
    <col min="1" max="1" width="21.28515625" style="1" customWidth="1"/>
    <col min="2" max="2" width="32.140625" style="1" customWidth="1"/>
    <col min="3" max="3" width="13.140625" style="1" customWidth="1"/>
    <col min="4" max="4" width="9.28515625" style="1" customWidth="1"/>
    <col min="5" max="5" width="13" style="1" customWidth="1"/>
    <col min="6" max="16384" width="9.140625" style="1"/>
  </cols>
  <sheetData>
    <row r="1" spans="1:9" ht="36.75" customHeight="1" x14ac:dyDescent="0.3">
      <c r="A1" s="18" t="s">
        <v>17</v>
      </c>
      <c r="B1" s="19"/>
      <c r="C1" s="19"/>
      <c r="D1" s="19"/>
      <c r="E1" s="19"/>
      <c r="F1" s="19"/>
      <c r="G1" s="19"/>
      <c r="H1" s="19"/>
      <c r="I1" s="19"/>
    </row>
    <row r="2" spans="1:9" ht="47.25" customHeight="1" x14ac:dyDescent="0.3">
      <c r="A2" s="2"/>
      <c r="B2" s="2"/>
      <c r="C2" s="2"/>
      <c r="D2" s="2"/>
      <c r="E2" s="2"/>
    </row>
    <row r="3" spans="1:9" ht="37.5" customHeight="1" x14ac:dyDescent="0.3">
      <c r="A3" s="15" t="s">
        <v>9</v>
      </c>
      <c r="B3" s="15"/>
      <c r="C3" s="15"/>
      <c r="D3" s="15"/>
      <c r="E3" s="15"/>
      <c r="F3" s="15"/>
      <c r="G3" s="15"/>
      <c r="H3" s="15"/>
      <c r="I3" s="15"/>
    </row>
    <row r="4" spans="1:9" ht="20.25" x14ac:dyDescent="0.3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9" ht="20.25" x14ac:dyDescent="0.3">
      <c r="A5" s="15"/>
      <c r="B5" s="15"/>
      <c r="C5" s="15"/>
      <c r="D5" s="15"/>
      <c r="E5" s="15"/>
    </row>
    <row r="6" spans="1:9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</row>
    <row r="7" spans="1:9" ht="17.25" customHeight="1" x14ac:dyDescent="0.3">
      <c r="A7" s="4"/>
      <c r="B7" s="4"/>
      <c r="C7" s="4"/>
      <c r="D7" s="4"/>
      <c r="E7" s="4"/>
      <c r="F7" s="4"/>
      <c r="G7" s="4"/>
      <c r="H7" s="4"/>
      <c r="I7" s="4"/>
    </row>
    <row r="8" spans="1:9" ht="18.75" customHeight="1" x14ac:dyDescent="0.3">
      <c r="A8" s="16" t="s">
        <v>1</v>
      </c>
      <c r="B8" s="22" t="s">
        <v>2</v>
      </c>
      <c r="C8" s="17" t="s">
        <v>11</v>
      </c>
      <c r="D8" s="17"/>
      <c r="E8" s="17"/>
      <c r="F8" s="17" t="s">
        <v>8</v>
      </c>
      <c r="G8" s="17"/>
      <c r="H8" s="17"/>
      <c r="I8" s="21" t="s">
        <v>7</v>
      </c>
    </row>
    <row r="9" spans="1:9" ht="11.25" customHeight="1" x14ac:dyDescent="0.3">
      <c r="A9" s="16"/>
      <c r="B9" s="22"/>
      <c r="C9" s="16" t="s">
        <v>3</v>
      </c>
      <c r="D9" s="16" t="s">
        <v>4</v>
      </c>
      <c r="E9" s="16" t="s">
        <v>5</v>
      </c>
      <c r="F9" s="16" t="s">
        <v>3</v>
      </c>
      <c r="G9" s="16" t="s">
        <v>4</v>
      </c>
      <c r="H9" s="16" t="s">
        <v>5</v>
      </c>
      <c r="I9" s="21"/>
    </row>
    <row r="10" spans="1:9" ht="30.6" customHeight="1" x14ac:dyDescent="0.3">
      <c r="A10" s="16"/>
      <c r="B10" s="22"/>
      <c r="C10" s="16"/>
      <c r="D10" s="16"/>
      <c r="E10" s="16"/>
      <c r="F10" s="16"/>
      <c r="G10" s="16"/>
      <c r="H10" s="16"/>
      <c r="I10" s="21"/>
    </row>
    <row r="11" spans="1:9" ht="57.6" customHeight="1" x14ac:dyDescent="0.3">
      <c r="A11" s="12" t="s">
        <v>6</v>
      </c>
      <c r="B11" s="5" t="s">
        <v>10</v>
      </c>
      <c r="C11" s="6">
        <v>5405</v>
      </c>
      <c r="D11" s="6">
        <v>1450</v>
      </c>
      <c r="E11" s="6">
        <f>SUM(C11:D11)</f>
        <v>6855</v>
      </c>
      <c r="F11" s="7">
        <v>1586</v>
      </c>
      <c r="G11" s="7">
        <v>1161</v>
      </c>
      <c r="H11" s="7">
        <f>SUM(F11:G11)</f>
        <v>2747</v>
      </c>
      <c r="I11" s="8">
        <f t="shared" ref="I11:I16" si="0">SUM(H11/E11)*100</f>
        <v>40.072939460247994</v>
      </c>
    </row>
    <row r="12" spans="1:9" ht="57.6" customHeight="1" x14ac:dyDescent="0.3">
      <c r="A12" s="13"/>
      <c r="B12" s="5" t="s">
        <v>13</v>
      </c>
      <c r="C12" s="6">
        <v>3702</v>
      </c>
      <c r="D12" s="6">
        <v>1000</v>
      </c>
      <c r="E12" s="6">
        <v>4702</v>
      </c>
      <c r="F12" s="7">
        <v>2824</v>
      </c>
      <c r="G12" s="7">
        <v>647</v>
      </c>
      <c r="H12" s="7">
        <f>SUM(F12:G12)</f>
        <v>3471</v>
      </c>
      <c r="I12" s="8">
        <f t="shared" si="0"/>
        <v>73.819651212250108</v>
      </c>
    </row>
    <row r="13" spans="1:9" ht="57.6" customHeight="1" x14ac:dyDescent="0.3">
      <c r="A13" s="13"/>
      <c r="B13" s="5" t="s">
        <v>14</v>
      </c>
      <c r="C13" s="6">
        <v>13596</v>
      </c>
      <c r="D13" s="6">
        <v>3671</v>
      </c>
      <c r="E13" s="6">
        <v>17267</v>
      </c>
      <c r="F13" s="7">
        <v>0</v>
      </c>
      <c r="G13" s="7">
        <v>0</v>
      </c>
      <c r="H13" s="7">
        <v>0</v>
      </c>
      <c r="I13" s="8">
        <f t="shared" si="0"/>
        <v>0</v>
      </c>
    </row>
    <row r="14" spans="1:9" ht="57.6" customHeight="1" x14ac:dyDescent="0.3">
      <c r="A14" s="13"/>
      <c r="B14" s="5" t="s">
        <v>15</v>
      </c>
      <c r="C14" s="6">
        <v>53</v>
      </c>
      <c r="D14" s="6">
        <v>14</v>
      </c>
      <c r="E14" s="6">
        <v>67</v>
      </c>
      <c r="F14" s="7">
        <v>53</v>
      </c>
      <c r="G14" s="7">
        <v>14</v>
      </c>
      <c r="H14" s="7">
        <f>SUM(F14:G14)</f>
        <v>67</v>
      </c>
      <c r="I14" s="8">
        <f t="shared" si="0"/>
        <v>100</v>
      </c>
    </row>
    <row r="15" spans="1:9" ht="57.6" customHeight="1" x14ac:dyDescent="0.3">
      <c r="A15" s="13"/>
      <c r="B15" s="5" t="s">
        <v>16</v>
      </c>
      <c r="C15" s="6">
        <v>528</v>
      </c>
      <c r="D15" s="6">
        <v>143</v>
      </c>
      <c r="E15" s="6">
        <v>671</v>
      </c>
      <c r="F15" s="7">
        <v>0</v>
      </c>
      <c r="G15" s="7">
        <v>0</v>
      </c>
      <c r="H15" s="7">
        <v>0</v>
      </c>
      <c r="I15" s="8">
        <f t="shared" si="0"/>
        <v>0</v>
      </c>
    </row>
    <row r="16" spans="1:9" ht="38.25" customHeight="1" x14ac:dyDescent="0.3">
      <c r="A16" s="14"/>
      <c r="B16" s="10"/>
      <c r="C16" s="9">
        <f>SUM(C11)</f>
        <v>5405</v>
      </c>
      <c r="D16" s="9">
        <f>SUM(D11)</f>
        <v>1450</v>
      </c>
      <c r="E16" s="9">
        <f>SUM(E11:E15)</f>
        <v>29562</v>
      </c>
      <c r="F16" s="9">
        <f>SUM(F11:F15)</f>
        <v>4463</v>
      </c>
      <c r="G16" s="9">
        <f>SUM(G11:G15)</f>
        <v>1822</v>
      </c>
      <c r="H16" s="9">
        <f>SUM(H11:H15)</f>
        <v>6285</v>
      </c>
      <c r="I16" s="11">
        <f t="shared" si="0"/>
        <v>21.260401867262026</v>
      </c>
    </row>
    <row r="17" spans="2:2" ht="12.75" customHeight="1" x14ac:dyDescent="0.3"/>
    <row r="20" spans="2:2" x14ac:dyDescent="0.3">
      <c r="B20" s="3"/>
    </row>
  </sheetData>
  <mergeCells count="17">
    <mergeCell ref="A1:I1"/>
    <mergeCell ref="A3:I3"/>
    <mergeCell ref="A4:I4"/>
    <mergeCell ref="A6:I6"/>
    <mergeCell ref="D9:D10"/>
    <mergeCell ref="E9:E10"/>
    <mergeCell ref="F8:H8"/>
    <mergeCell ref="I8:I10"/>
    <mergeCell ref="F9:F10"/>
    <mergeCell ref="G9:G10"/>
    <mergeCell ref="H9:H10"/>
    <mergeCell ref="B8:B10"/>
    <mergeCell ref="A11:A16"/>
    <mergeCell ref="A5:E5"/>
    <mergeCell ref="A8:A10"/>
    <mergeCell ref="C8:E8"/>
    <mergeCell ref="C9:C10"/>
  </mergeCells>
  <pageMargins left="0.31496062992125984" right="0.39370078740157483" top="0.57999999999999996" bottom="0.51181102362204722" header="0.27559055118110237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felújítások</vt:lpstr>
      <vt:lpstr>felújítások!Nyomtatási_terület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2021-05-27T06:45:46Z</dcterms:modified>
</cp:coreProperties>
</file>