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6. melléklet" sheetId="1" r:id="rId1"/>
  </sheets>
  <calcPr calcId="145621"/>
</workbook>
</file>

<file path=xl/calcChain.xml><?xml version="1.0" encoding="utf-8"?>
<calcChain xmlns="http://schemas.openxmlformats.org/spreadsheetml/2006/main">
  <c r="F36" i="1" l="1"/>
  <c r="E3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36" i="1" s="1"/>
</calcChain>
</file>

<file path=xl/sharedStrings.xml><?xml version="1.0" encoding="utf-8"?>
<sst xmlns="http://schemas.openxmlformats.org/spreadsheetml/2006/main" count="73" uniqueCount="73">
  <si>
    <t>BÖGÖT KÖZSÉG ÖNKORMÁNYZATA</t>
  </si>
  <si>
    <t>KÖTELEZŐ, ÖNKÉNT VÁLLALT ÉS ÁLLAMI (ÁLLAMIGAZGATÁSI) FELADATAI KIADÁSAINAK TELJESÜLÉSE</t>
  </si>
  <si>
    <t>2020. év</t>
  </si>
  <si>
    <t>( Ft-ban)</t>
  </si>
  <si>
    <t>Sorsz.</t>
  </si>
  <si>
    <t>kormány- zati funkció száma</t>
  </si>
  <si>
    <t>Kormányzati funkció megnevezése</t>
  </si>
  <si>
    <t>kiadás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</si>
  <si>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</si>
  <si>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</si>
  <si>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</si>
  <si>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</si>
  <si>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</si>
  <si>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01.</t>
  </si>
  <si>
    <t>011130</t>
  </si>
  <si>
    <t>Önkormányzatok és önkormányzati hivatalok jogalkotó és általános igazgatási tevékenysége</t>
  </si>
  <si>
    <t>02.</t>
  </si>
  <si>
    <t>013320</t>
  </si>
  <si>
    <t>Köztemető-fenntartás és működtetés</t>
  </si>
  <si>
    <t>03.</t>
  </si>
  <si>
    <t>013350</t>
  </si>
  <si>
    <t>Önk. vagyonnal való gazd. kapcs. feladatok</t>
  </si>
  <si>
    <t>04.</t>
  </si>
  <si>
    <t>018010</t>
  </si>
  <si>
    <t>Önkormányzatok elszámolása központi költségvetéssel</t>
  </si>
  <si>
    <t>5.</t>
  </si>
  <si>
    <t>018030</t>
  </si>
  <si>
    <t>6.</t>
  </si>
  <si>
    <t>041233</t>
  </si>
  <si>
    <t>Hosszabb időtartamú közfoglalkoztatás</t>
  </si>
  <si>
    <t>7.</t>
  </si>
  <si>
    <t>045160</t>
  </si>
  <si>
    <t>Közutak,hidak,alagutak üzemeltetése fenntartása</t>
  </si>
  <si>
    <t>8.</t>
  </si>
  <si>
    <t>063020</t>
  </si>
  <si>
    <t>Víztermelés,- kezelés,- ellátás</t>
  </si>
  <si>
    <t>9.</t>
  </si>
  <si>
    <t>064010</t>
  </si>
  <si>
    <t>Közvilágítás</t>
  </si>
  <si>
    <t>10.</t>
  </si>
  <si>
    <t>066010</t>
  </si>
  <si>
    <t>Zöldterület-kezelés</t>
  </si>
  <si>
    <t>11.</t>
  </si>
  <si>
    <t>066020</t>
  </si>
  <si>
    <t>Város- és községgazdálkodási egyéb szolgáltatások</t>
  </si>
  <si>
    <t>12.</t>
  </si>
  <si>
    <t>072111</t>
  </si>
  <si>
    <t>Háziorvosi alapellátás</t>
  </si>
  <si>
    <t>13.</t>
  </si>
  <si>
    <t>074040</t>
  </si>
  <si>
    <t>14.</t>
  </si>
  <si>
    <t>082044</t>
  </si>
  <si>
    <t>Könyvtári szolgáltatások</t>
  </si>
  <si>
    <t>15.</t>
  </si>
  <si>
    <t>082091</t>
  </si>
  <si>
    <t>Közművelődés - közösségi és társadalmi részvétel fejlesztése</t>
  </si>
  <si>
    <t>16.</t>
  </si>
  <si>
    <t>094260</t>
  </si>
  <si>
    <t>Hallgatói és oktatói ösztöndíjak, egyéb juttatások</t>
  </si>
  <si>
    <t>17.</t>
  </si>
  <si>
    <t>Gyermekvédelmi pénzbeni és természetbeni ellátása</t>
  </si>
  <si>
    <t>18.</t>
  </si>
  <si>
    <t>107051</t>
  </si>
  <si>
    <t>Szociális étkeztetés</t>
  </si>
  <si>
    <t>19.</t>
  </si>
  <si>
    <t>Falugondnoki, tanyagondnoki szolgáltatás</t>
  </si>
  <si>
    <t>20.</t>
  </si>
  <si>
    <t>Egyéb szociális természetbeni és pénzbeni ellátások</t>
  </si>
  <si>
    <t>21.</t>
  </si>
  <si>
    <t>Önkormányzatok funkcióba nem sorolható bevételei államháztartáson kívülről</t>
  </si>
  <si>
    <t>-</t>
  </si>
  <si>
    <t>22.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</si>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</sst>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0" fillId="0" borderId="0" xfId="0" applyFill="1" applyAlignment="1">
      <alignment horizontal="right"/>
    </xf>
    <xf numFmtId="0" fontId="5" fillId="0" borderId="0" xfId="1" applyFont="1"/>
    <xf numFmtId="0" fontId="6" fillId="0" borderId="0" xfId="0" applyFont="1" applyAlignment="1"/>
    <xf numFmtId="0" fontId="5" fillId="0" borderId="0" xfId="1" applyFont="1" applyAlignment="1">
      <alignment horizontal="center"/>
    </xf>
    <xf numFmtId="164" fontId="5" fillId="0" borderId="0" xfId="2" applyNumberFormat="1" applyFont="1"/>
    <xf numFmtId="0" fontId="7" fillId="0" borderId="0" xfId="1" applyFont="1"/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1" applyFont="1"/>
    <xf numFmtId="0" fontId="8" fillId="0" borderId="0" xfId="1" applyFont="1" applyAlignment="1">
      <alignment horizontal="center" wrapText="1"/>
    </xf>
    <xf numFmtId="0" fontId="0" fillId="0" borderId="0" xfId="0" applyAlignment="1"/>
    <xf numFmtId="0" fontId="11" fillId="0" borderId="0" xfId="1" applyFont="1" applyAlignment="1">
      <alignment horizontal="center"/>
    </xf>
    <xf numFmtId="164" fontId="11" fillId="0" borderId="0" xfId="2" applyNumberFormat="1" applyFont="1" applyAlignment="1">
      <alignment horizontal="centerContinuous"/>
    </xf>
    <xf numFmtId="164" fontId="5" fillId="0" borderId="0" xfId="2" applyNumberFormat="1" applyFont="1" applyAlignment="1">
      <alignment horizontal="right"/>
    </xf>
    <xf numFmtId="0" fontId="5" fillId="0" borderId="1" xfId="1" applyFont="1" applyBorder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horizontal="center"/>
    </xf>
    <xf numFmtId="164" fontId="11" fillId="0" borderId="3" xfId="2" applyNumberFormat="1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164" fontId="11" fillId="0" borderId="5" xfId="2" applyNumberFormat="1" applyFont="1" applyBorder="1" applyAlignment="1">
      <alignment horizontal="center"/>
    </xf>
    <xf numFmtId="164" fontId="11" fillId="0" borderId="1" xfId="2" applyNumberFormat="1" applyFont="1" applyBorder="1" applyAlignment="1">
      <alignment horizontal="center"/>
    </xf>
    <xf numFmtId="164" fontId="11" fillId="0" borderId="1" xfId="2" applyNumberFormat="1" applyFont="1" applyBorder="1" applyAlignment="1">
      <alignment horizontal="center" wrapText="1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11" fillId="0" borderId="8" xfId="2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164" fontId="11" fillId="0" borderId="9" xfId="2" applyNumberFormat="1" applyFont="1" applyBorder="1" applyAlignment="1">
      <alignment horizontal="center"/>
    </xf>
    <xf numFmtId="0" fontId="2" fillId="0" borderId="0" xfId="0" applyFont="1"/>
    <xf numFmtId="0" fontId="0" fillId="0" borderId="10" xfId="0" applyBorder="1" applyAlignment="1">
      <alignment wrapText="1"/>
    </xf>
    <xf numFmtId="0" fontId="7" fillId="0" borderId="11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164" fontId="11" fillId="0" borderId="12" xfId="2" applyNumberFormat="1" applyFont="1" applyBorder="1" applyAlignment="1">
      <alignment horizontal="center"/>
    </xf>
    <xf numFmtId="164" fontId="11" fillId="0" borderId="13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0" xfId="3" quotePrefix="1" applyFont="1" applyBorder="1" applyAlignment="1">
      <alignment horizontal="center" vertical="center" wrapText="1"/>
    </xf>
    <xf numFmtId="0" fontId="7" fillId="0" borderId="0" xfId="3" applyFont="1" applyBorder="1" applyAlignment="1">
      <alignment horizontal="left" wrapText="1"/>
    </xf>
    <xf numFmtId="164" fontId="2" fillId="0" borderId="16" xfId="2" applyNumberFormat="1" applyFont="1" applyBorder="1"/>
    <xf numFmtId="164" fontId="2" fillId="0" borderId="17" xfId="2" applyNumberFormat="1" applyFont="1" applyBorder="1"/>
    <xf numFmtId="0" fontId="7" fillId="0" borderId="15" xfId="3" quotePrefix="1" applyFont="1" applyBorder="1" applyAlignment="1">
      <alignment horizontal="center" vertical="center" wrapText="1"/>
    </xf>
    <xf numFmtId="0" fontId="7" fillId="0" borderId="18" xfId="3" applyFont="1" applyBorder="1" applyAlignment="1">
      <alignment horizontal="left" wrapText="1"/>
    </xf>
    <xf numFmtId="164" fontId="2" fillId="0" borderId="19" xfId="2" applyNumberFormat="1" applyFont="1" applyBorder="1"/>
    <xf numFmtId="164" fontId="2" fillId="0" borderId="20" xfId="2" applyNumberFormat="1" applyFont="1" applyBorder="1"/>
    <xf numFmtId="49" fontId="7" fillId="0" borderId="15" xfId="3" quotePrefix="1" applyNumberFormat="1" applyFont="1" applyBorder="1" applyAlignment="1">
      <alignment horizontal="center" vertical="center" wrapText="1"/>
    </xf>
    <xf numFmtId="0" fontId="12" fillId="0" borderId="15" xfId="3" quotePrefix="1" applyFont="1" applyBorder="1" applyAlignment="1">
      <alignment horizontal="center" vertical="center" wrapText="1"/>
    </xf>
    <xf numFmtId="0" fontId="12" fillId="0" borderId="18" xfId="3" applyFont="1" applyBorder="1" applyAlignment="1">
      <alignment horizontal="left" wrapText="1"/>
    </xf>
    <xf numFmtId="164" fontId="2" fillId="0" borderId="19" xfId="2" applyNumberFormat="1" applyFont="1" applyBorder="1" applyAlignment="1"/>
    <xf numFmtId="0" fontId="7" fillId="0" borderId="21" xfId="4" applyFont="1" applyBorder="1"/>
    <xf numFmtId="0" fontId="7" fillId="0" borderId="18" xfId="4" applyFont="1" applyBorder="1"/>
    <xf numFmtId="0" fontId="7" fillId="0" borderId="22" xfId="3" quotePrefix="1" applyFont="1" applyBorder="1" applyAlignment="1">
      <alignment horizontal="center" vertical="center" wrapText="1"/>
    </xf>
    <xf numFmtId="164" fontId="2" fillId="0" borderId="23" xfId="2" applyNumberFormat="1" applyFont="1" applyBorder="1"/>
    <xf numFmtId="164" fontId="2" fillId="0" borderId="24" xfId="2" applyNumberFormat="1" applyFont="1" applyBorder="1"/>
    <xf numFmtId="0" fontId="7" fillId="0" borderId="21" xfId="4" applyFont="1" applyBorder="1" applyAlignment="1">
      <alignment wrapText="1"/>
    </xf>
    <xf numFmtId="164" fontId="2" fillId="0" borderId="25" xfId="2" applyNumberFormat="1" applyFont="1" applyBorder="1" applyAlignment="1">
      <alignment horizontal="right"/>
    </xf>
    <xf numFmtId="164" fontId="2" fillId="0" borderId="25" xfId="2" applyNumberFormat="1" applyFont="1" applyBorder="1"/>
    <xf numFmtId="164" fontId="2" fillId="0" borderId="26" xfId="2" applyNumberFormat="1" applyFont="1" applyBorder="1"/>
    <xf numFmtId="0" fontId="8" fillId="0" borderId="27" xfId="4" applyFont="1" applyBorder="1"/>
    <xf numFmtId="0" fontId="8" fillId="0" borderId="28" xfId="4" applyFont="1" applyBorder="1"/>
    <xf numFmtId="164" fontId="2" fillId="0" borderId="28" xfId="2" applyNumberFormat="1" applyFont="1" applyBorder="1"/>
    <xf numFmtId="0" fontId="2" fillId="0" borderId="18" xfId="0" applyFont="1" applyBorder="1" applyAlignment="1">
      <alignment horizontal="center"/>
    </xf>
    <xf numFmtId="0" fontId="8" fillId="0" borderId="0" xfId="4" applyFont="1" applyBorder="1"/>
    <xf numFmtId="164" fontId="2" fillId="0" borderId="0" xfId="2" applyNumberFormat="1" applyFont="1" applyBorder="1"/>
    <xf numFmtId="0" fontId="2" fillId="0" borderId="0" xfId="0" applyFont="1" applyBorder="1" applyAlignment="1">
      <alignment horizontal="center"/>
    </xf>
  </cellXfs>
  <cellStyles count="7">
    <cellStyle name="Ezres 2" xfId="2"/>
    <cellStyle name="Normál" xfId="0" builtinId="0"/>
    <cellStyle name="Normál 2" xfId="5"/>
    <cellStyle name="Normál_KTGV99" xfId="1"/>
    <cellStyle name="Normál_PHKV99 2" xfId="3"/>
    <cellStyle name="Normál_SIKONC99" xfId="4"/>
    <cellStyle name="Pénznem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3:L38"/>
  <sheetViews>
    <sheetView tabSelected="1" workbookViewId="0">
      <selection activeCell="B4" sqref="B4"/>
    </sheetView>
  </sheetViews>
  <sheetFormatPr defaultRowHeight="12.75" x14ac:dyDescent="0.2"/>
  <cols>
    <col min="1" max="1" width="5.140625" style="36" customWidth="1"/>
    <col min="2" max="2" width="9.140625" style="36"/>
    <col min="3" max="3" width="63.140625" style="36" customWidth="1"/>
    <col min="4" max="7" width="26.28515625" style="36" customWidth="1"/>
    <col min="8" max="8" width="0.85546875" style="36" customWidth="1"/>
    <col min="9" max="12" width="9.140625" style="36" hidden="1" customWidth="1"/>
    <col min="13" max="16384" width="9.140625" style="36"/>
  </cols>
  <sheetData>
    <row r="3" spans="1:12" s="1" customFormat="1" ht="15" customHeight="1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5.75" x14ac:dyDescent="0.25">
      <c r="B4" s="5"/>
      <c r="D4" s="6"/>
      <c r="E4" s="7"/>
      <c r="F4" s="7"/>
      <c r="G4" s="7"/>
    </row>
    <row r="5" spans="1:12" s="8" customFormat="1" ht="15" customHeight="1" x14ac:dyDescent="0.25">
      <c r="B5" s="9"/>
      <c r="C5" s="10"/>
      <c r="D5" s="10"/>
      <c r="E5" s="10"/>
      <c r="F5" s="10"/>
      <c r="G5" s="10"/>
    </row>
    <row r="6" spans="1:12" s="11" customFormat="1" ht="15" customHeight="1" x14ac:dyDescent="0.25">
      <c r="B6" s="9" t="s">
        <v>0</v>
      </c>
      <c r="C6" s="9"/>
      <c r="D6" s="9"/>
      <c r="E6" s="9"/>
      <c r="F6" s="9"/>
      <c r="G6" s="9"/>
    </row>
    <row r="7" spans="1:12" s="11" customFormat="1" ht="15.75" customHeight="1" x14ac:dyDescent="0.25">
      <c r="B7" s="12" t="s">
        <v>1</v>
      </c>
      <c r="C7" s="12"/>
      <c r="D7" s="12"/>
      <c r="E7" s="12"/>
      <c r="F7" s="12"/>
      <c r="G7" s="12"/>
    </row>
    <row r="8" spans="1:12" s="11" customFormat="1" ht="15" customHeight="1" x14ac:dyDescent="0.25">
      <c r="B8" s="9" t="s">
        <v>2</v>
      </c>
      <c r="C8" s="13"/>
      <c r="D8" s="13"/>
      <c r="E8" s="13"/>
      <c r="F8" s="13"/>
      <c r="G8" s="13"/>
    </row>
    <row r="9" spans="1:12" s="4" customFormat="1" ht="12" customHeight="1" thickBot="1" x14ac:dyDescent="0.25">
      <c r="C9" s="6"/>
      <c r="D9" s="14"/>
      <c r="E9" s="15"/>
      <c r="F9" s="15"/>
      <c r="G9" s="16" t="s">
        <v>3</v>
      </c>
    </row>
    <row r="10" spans="1:12" s="4" customFormat="1" ht="16.5" customHeight="1" thickBot="1" x14ac:dyDescent="0.25">
      <c r="A10" s="17" t="s">
        <v>4</v>
      </c>
      <c r="B10" s="18" t="s">
        <v>5</v>
      </c>
      <c r="C10" s="19" t="s">
        <v>6</v>
      </c>
      <c r="D10" s="20" t="s">
        <v>7</v>
      </c>
      <c r="E10" s="21" t="s">
        <v>8</v>
      </c>
      <c r="F10" s="21"/>
      <c r="G10" s="22"/>
    </row>
    <row r="11" spans="1:12" s="4" customFormat="1" ht="33" customHeight="1" thickBot="1" x14ac:dyDescent="0.25">
      <c r="A11" s="23"/>
      <c r="B11" s="24"/>
      <c r="C11" s="25"/>
      <c r="D11" s="26"/>
      <c r="E11" s="27" t="s">
        <v>9</v>
      </c>
      <c r="F11" s="28" t="s">
        <v>10</v>
      </c>
      <c r="G11" s="29" t="s">
        <v>11</v>
      </c>
    </row>
    <row r="12" spans="1:12" s="4" customFormat="1" ht="22.5" customHeight="1" x14ac:dyDescent="0.2">
      <c r="A12" s="23"/>
      <c r="B12" s="24"/>
      <c r="C12" s="25"/>
      <c r="D12" s="26"/>
      <c r="E12" s="30" t="s">
        <v>12</v>
      </c>
      <c r="F12" s="31"/>
      <c r="G12" s="32"/>
    </row>
    <row r="13" spans="1:12" ht="16.5" customHeight="1" x14ac:dyDescent="0.2">
      <c r="A13" s="23"/>
      <c r="B13" s="24"/>
      <c r="C13" s="25"/>
      <c r="D13" s="26"/>
      <c r="E13" s="33"/>
      <c r="F13" s="34"/>
      <c r="G13" s="35"/>
    </row>
    <row r="14" spans="1:12" ht="9.75" customHeight="1" thickBot="1" x14ac:dyDescent="0.25">
      <c r="A14" s="37"/>
      <c r="B14" s="38"/>
      <c r="C14" s="39"/>
      <c r="D14" s="40"/>
      <c r="E14" s="41"/>
      <c r="F14" s="42"/>
      <c r="G14" s="43"/>
    </row>
    <row r="15" spans="1:12" ht="27.75" customHeight="1" x14ac:dyDescent="0.25">
      <c r="A15" s="44" t="s">
        <v>13</v>
      </c>
      <c r="B15" s="45" t="s">
        <v>14</v>
      </c>
      <c r="C15" s="46" t="s">
        <v>15</v>
      </c>
      <c r="D15" s="47">
        <f>SUM(E15:G15)</f>
        <v>8382687</v>
      </c>
      <c r="E15" s="47">
        <v>8351136</v>
      </c>
      <c r="F15" s="47">
        <v>31551</v>
      </c>
      <c r="G15" s="48"/>
    </row>
    <row r="16" spans="1:12" ht="15" x14ac:dyDescent="0.25">
      <c r="A16" s="44" t="s">
        <v>16</v>
      </c>
      <c r="B16" s="49" t="s">
        <v>17</v>
      </c>
      <c r="C16" s="50" t="s">
        <v>18</v>
      </c>
      <c r="D16" s="51">
        <f t="shared" ref="D16:D29" si="0">SUM(E16:G16)</f>
        <v>155002</v>
      </c>
      <c r="E16" s="51">
        <v>155002</v>
      </c>
      <c r="F16" s="51"/>
      <c r="G16" s="52"/>
    </row>
    <row r="17" spans="1:7" ht="15" x14ac:dyDescent="0.25">
      <c r="A17" s="44" t="s">
        <v>19</v>
      </c>
      <c r="B17" s="49" t="s">
        <v>20</v>
      </c>
      <c r="C17" s="50" t="s">
        <v>21</v>
      </c>
      <c r="D17" s="51">
        <f t="shared" si="0"/>
        <v>0</v>
      </c>
      <c r="E17" s="51"/>
      <c r="F17" s="51"/>
      <c r="G17" s="52"/>
    </row>
    <row r="18" spans="1:7" ht="15" x14ac:dyDescent="0.25">
      <c r="A18" s="44" t="s">
        <v>22</v>
      </c>
      <c r="B18" s="49" t="s">
        <v>23</v>
      </c>
      <c r="C18" s="50" t="s">
        <v>24</v>
      </c>
      <c r="D18" s="51">
        <f t="shared" si="0"/>
        <v>923496</v>
      </c>
      <c r="E18" s="51">
        <v>923496</v>
      </c>
      <c r="F18" s="51"/>
      <c r="G18" s="52"/>
    </row>
    <row r="19" spans="1:7" ht="15" x14ac:dyDescent="0.25">
      <c r="A19" s="44" t="s">
        <v>25</v>
      </c>
      <c r="B19" s="53" t="s">
        <v>26</v>
      </c>
      <c r="C19" s="50"/>
      <c r="D19" s="51">
        <f t="shared" si="0"/>
        <v>141700</v>
      </c>
      <c r="E19" s="51">
        <v>141700</v>
      </c>
      <c r="F19" s="51"/>
      <c r="G19" s="52"/>
    </row>
    <row r="20" spans="1:7" ht="15" x14ac:dyDescent="0.25">
      <c r="A20" s="44" t="s">
        <v>27</v>
      </c>
      <c r="B20" s="54" t="s">
        <v>28</v>
      </c>
      <c r="C20" s="55" t="s">
        <v>29</v>
      </c>
      <c r="D20" s="51">
        <f t="shared" si="0"/>
        <v>2113097</v>
      </c>
      <c r="E20" s="51">
        <v>2113097</v>
      </c>
      <c r="G20" s="52"/>
    </row>
    <row r="21" spans="1:7" ht="15" x14ac:dyDescent="0.25">
      <c r="A21" s="44" t="s">
        <v>30</v>
      </c>
      <c r="B21" s="54" t="s">
        <v>31</v>
      </c>
      <c r="C21" s="55" t="s">
        <v>32</v>
      </c>
      <c r="D21" s="51">
        <f t="shared" si="0"/>
        <v>0</v>
      </c>
      <c r="E21" s="51"/>
      <c r="F21" s="51"/>
      <c r="G21" s="52"/>
    </row>
    <row r="22" spans="1:7" ht="15" x14ac:dyDescent="0.25">
      <c r="A22" s="44" t="s">
        <v>33</v>
      </c>
      <c r="B22" s="49" t="s">
        <v>34</v>
      </c>
      <c r="C22" s="55" t="s">
        <v>35</v>
      </c>
      <c r="D22" s="51">
        <f t="shared" si="0"/>
        <v>1116640</v>
      </c>
      <c r="E22" s="56">
        <v>1116640</v>
      </c>
      <c r="F22" s="51"/>
      <c r="G22" s="52"/>
    </row>
    <row r="23" spans="1:7" ht="15" x14ac:dyDescent="0.25">
      <c r="A23" s="44" t="s">
        <v>36</v>
      </c>
      <c r="B23" s="49" t="s">
        <v>37</v>
      </c>
      <c r="C23" s="50" t="s">
        <v>38</v>
      </c>
      <c r="D23" s="51">
        <f t="shared" si="0"/>
        <v>1309283</v>
      </c>
      <c r="E23" s="51">
        <v>1309283</v>
      </c>
      <c r="F23" s="51"/>
      <c r="G23" s="52"/>
    </row>
    <row r="24" spans="1:7" ht="15" x14ac:dyDescent="0.25">
      <c r="A24" s="44" t="s">
        <v>39</v>
      </c>
      <c r="B24" s="49" t="s">
        <v>40</v>
      </c>
      <c r="C24" s="50" t="s">
        <v>41</v>
      </c>
      <c r="D24" s="51">
        <f t="shared" si="0"/>
        <v>507654</v>
      </c>
      <c r="E24" s="51">
        <v>507654</v>
      </c>
      <c r="F24" s="51"/>
      <c r="G24" s="52"/>
    </row>
    <row r="25" spans="1:7" ht="15" x14ac:dyDescent="0.25">
      <c r="A25" s="44" t="s">
        <v>42</v>
      </c>
      <c r="B25" s="49" t="s">
        <v>43</v>
      </c>
      <c r="C25" s="50" t="s">
        <v>44</v>
      </c>
      <c r="D25" s="51">
        <f t="shared" si="0"/>
        <v>1262881</v>
      </c>
      <c r="E25" s="51">
        <v>1262881</v>
      </c>
      <c r="F25" s="51"/>
      <c r="G25" s="52"/>
    </row>
    <row r="26" spans="1:7" ht="15" x14ac:dyDescent="0.25">
      <c r="A26" s="44" t="s">
        <v>45</v>
      </c>
      <c r="B26" s="49" t="s">
        <v>46</v>
      </c>
      <c r="C26" s="50" t="s">
        <v>47</v>
      </c>
      <c r="D26" s="51">
        <f t="shared" si="0"/>
        <v>2205</v>
      </c>
      <c r="E26" s="51">
        <v>2205</v>
      </c>
      <c r="F26" s="51"/>
      <c r="G26" s="52"/>
    </row>
    <row r="27" spans="1:7" ht="15" x14ac:dyDescent="0.25">
      <c r="A27" s="44" t="s">
        <v>48</v>
      </c>
      <c r="B27" s="53" t="s">
        <v>49</v>
      </c>
      <c r="C27" s="50"/>
      <c r="D27" s="51">
        <f t="shared" si="0"/>
        <v>466500</v>
      </c>
      <c r="E27" s="51">
        <v>466500</v>
      </c>
      <c r="F27" s="51"/>
      <c r="G27" s="52"/>
    </row>
    <row r="28" spans="1:7" ht="15" x14ac:dyDescent="0.25">
      <c r="A28" s="44" t="s">
        <v>50</v>
      </c>
      <c r="B28" s="49" t="s">
        <v>51</v>
      </c>
      <c r="C28" s="57" t="s">
        <v>52</v>
      </c>
      <c r="D28" s="51">
        <f t="shared" si="0"/>
        <v>740203</v>
      </c>
      <c r="E28" s="51">
        <v>740203</v>
      </c>
      <c r="F28" s="51"/>
      <c r="G28" s="52"/>
    </row>
    <row r="29" spans="1:7" ht="15" x14ac:dyDescent="0.25">
      <c r="A29" s="44" t="s">
        <v>53</v>
      </c>
      <c r="B29" s="49" t="s">
        <v>54</v>
      </c>
      <c r="C29" s="58" t="s">
        <v>55</v>
      </c>
      <c r="D29" s="51">
        <f t="shared" si="0"/>
        <v>1267476</v>
      </c>
      <c r="E29" s="51">
        <v>1078388</v>
      </c>
      <c r="F29" s="51">
        <v>189088</v>
      </c>
      <c r="G29" s="52"/>
    </row>
    <row r="30" spans="1:7" ht="15" x14ac:dyDescent="0.25">
      <c r="A30" s="44" t="s">
        <v>56</v>
      </c>
      <c r="B30" s="49" t="s">
        <v>57</v>
      </c>
      <c r="C30" s="50" t="s">
        <v>58</v>
      </c>
      <c r="D30" s="51">
        <f>E30+F30</f>
        <v>0</v>
      </c>
      <c r="E30" s="51"/>
      <c r="F30" s="51"/>
      <c r="G30" s="52"/>
    </row>
    <row r="31" spans="1:7" ht="15" x14ac:dyDescent="0.25">
      <c r="A31" s="44" t="s">
        <v>59</v>
      </c>
      <c r="B31" s="54">
        <v>104051</v>
      </c>
      <c r="C31" s="55" t="s">
        <v>60</v>
      </c>
      <c r="D31" s="51">
        <f>E31+F31</f>
        <v>0</v>
      </c>
      <c r="E31" s="51"/>
      <c r="F31" s="51"/>
      <c r="G31" s="52"/>
    </row>
    <row r="32" spans="1:7" ht="15" x14ac:dyDescent="0.25">
      <c r="A32" s="44" t="s">
        <v>61</v>
      </c>
      <c r="B32" s="49" t="s">
        <v>62</v>
      </c>
      <c r="C32" s="57" t="s">
        <v>63</v>
      </c>
      <c r="D32" s="51">
        <f>E32+F32</f>
        <v>3310412</v>
      </c>
      <c r="E32" s="51">
        <v>3310412</v>
      </c>
      <c r="F32" s="51"/>
      <c r="G32" s="52"/>
    </row>
    <row r="33" spans="1:7" ht="15" x14ac:dyDescent="0.25">
      <c r="A33" s="44" t="s">
        <v>64</v>
      </c>
      <c r="B33" s="49">
        <v>107055</v>
      </c>
      <c r="C33" s="58" t="s">
        <v>65</v>
      </c>
      <c r="D33" s="51">
        <f>SUM(E33:G33)</f>
        <v>5387863</v>
      </c>
      <c r="E33" s="51">
        <v>5387863</v>
      </c>
      <c r="F33" s="51"/>
      <c r="G33" s="52"/>
    </row>
    <row r="34" spans="1:7" ht="15" x14ac:dyDescent="0.25">
      <c r="A34" s="44" t="s">
        <v>66</v>
      </c>
      <c r="B34" s="59">
        <v>107060</v>
      </c>
      <c r="C34" s="50" t="s">
        <v>67</v>
      </c>
      <c r="D34" s="60">
        <f>SUM(E34:G34)</f>
        <v>1261200</v>
      </c>
      <c r="E34" s="60">
        <v>1261200</v>
      </c>
      <c r="F34" s="60"/>
      <c r="G34" s="61"/>
    </row>
    <row r="35" spans="1:7" ht="30.75" thickBot="1" x14ac:dyDescent="0.3">
      <c r="A35" s="44" t="s">
        <v>68</v>
      </c>
      <c r="B35" s="49">
        <v>900020</v>
      </c>
      <c r="C35" s="62" t="s">
        <v>69</v>
      </c>
      <c r="D35" s="63" t="s">
        <v>70</v>
      </c>
      <c r="E35" s="63">
        <v>895496</v>
      </c>
      <c r="F35" s="64"/>
      <c r="G35" s="65"/>
    </row>
    <row r="36" spans="1:7" ht="33" customHeight="1" thickBot="1" x14ac:dyDescent="0.25">
      <c r="A36" s="44" t="s">
        <v>71</v>
      </c>
      <c r="B36" s="66"/>
      <c r="C36" s="67" t="s">
        <v>72</v>
      </c>
      <c r="D36" s="68">
        <f>SUM(D15:D34)</f>
        <v>28348299</v>
      </c>
      <c r="E36" s="68">
        <f>SUM(E15:E34)</f>
        <v>28127660</v>
      </c>
      <c r="F36" s="68">
        <f>SUM(F15:F34)</f>
        <v>220639</v>
      </c>
      <c r="G36" s="68"/>
    </row>
    <row r="37" spans="1:7" ht="14.25" x14ac:dyDescent="0.2">
      <c r="A37" s="69"/>
      <c r="B37" s="70"/>
      <c r="C37" s="70"/>
      <c r="D37" s="71"/>
      <c r="E37" s="71"/>
      <c r="F37" s="71"/>
      <c r="G37" s="71"/>
    </row>
    <row r="38" spans="1:7" x14ac:dyDescent="0.2">
      <c r="A38" s="72"/>
    </row>
  </sheetData>
  <mergeCells count="11">
    <mergeCell ref="E12:G14"/>
    <mergeCell ref="C3:L3"/>
    <mergeCell ref="B5:G5"/>
    <mergeCell ref="B6:G6"/>
    <mergeCell ref="B7:G7"/>
    <mergeCell ref="B8:G8"/>
    <mergeCell ref="A10:A14"/>
    <mergeCell ref="B10:B14"/>
    <mergeCell ref="C10:C14"/>
    <mergeCell ref="D10:D14"/>
    <mergeCell ref="E10:G10"/>
  </mergeCells>
  <printOptions horizontalCentered="1"/>
  <pageMargins left="0" right="0" top="0" bottom="0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2021-05-19T11:11:10Z</dcterms:created>
  <dcterms:modified xsi:type="dcterms:W3CDTF">2021-05-19T11:11:28Z</dcterms:modified>
</cp:coreProperties>
</file>