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esb\Desktop\LOCLEX\Bögöt - zárszámadás\"/>
    </mc:Choice>
  </mc:AlternateContent>
  <bookViews>
    <workbookView xWindow="480" yWindow="60" windowWidth="27795" windowHeight="12090"/>
  </bookViews>
  <sheets>
    <sheet name="7. melléklet" sheetId="1" r:id="rId1"/>
  </sheets>
  <calcPr calcId="162913"/>
</workbook>
</file>

<file path=xl/calcChain.xml><?xml version="1.0" encoding="utf-8"?>
<calcChain xmlns="http://schemas.openxmlformats.org/spreadsheetml/2006/main">
  <c r="I30" i="1" l="1"/>
  <c r="I33" i="1"/>
  <c r="H28" i="1" l="1"/>
  <c r="G28" i="1"/>
  <c r="I28" i="1" s="1"/>
  <c r="F28" i="1"/>
  <c r="I26" i="1"/>
  <c r="I25" i="1"/>
  <c r="I24" i="1"/>
  <c r="I22" i="1"/>
  <c r="I21" i="1"/>
  <c r="H18" i="1"/>
  <c r="H30" i="1" s="1"/>
  <c r="H33" i="1" s="1"/>
  <c r="G18" i="1"/>
  <c r="G30" i="1" s="1"/>
  <c r="G33" i="1" s="1"/>
  <c r="F18" i="1"/>
  <c r="F30" i="1" s="1"/>
  <c r="F33" i="1" s="1"/>
  <c r="I17" i="1"/>
  <c r="I16" i="1"/>
  <c r="I18" i="1" l="1"/>
</calcChain>
</file>

<file path=xl/sharedStrings.xml><?xml version="1.0" encoding="utf-8"?>
<sst xmlns="http://schemas.openxmlformats.org/spreadsheetml/2006/main" count="35" uniqueCount="33">
  <si>
    <t>BÖGÖT KÖZSÉG ÖNKORMÁNYZATA</t>
  </si>
  <si>
    <t>EGYÉB MŰKÖDÉSI ÉS FELHALMOZÁSI KIADÁSAI</t>
  </si>
  <si>
    <t>2020. év</t>
  </si>
  <si>
    <t>adatok  Ft-ban</t>
  </si>
  <si>
    <t>Megnevezés</t>
  </si>
  <si>
    <t>eredeti</t>
  </si>
  <si>
    <t>módosított</t>
  </si>
  <si>
    <t>teljesítés</t>
  </si>
  <si>
    <t>teljesítés %-a</t>
  </si>
  <si>
    <t>előirányzat</t>
  </si>
  <si>
    <t>EGYÉB MŰKÖDÉSI KIADÁSOK</t>
  </si>
  <si>
    <t>EGYÉB MŰKÖDÉSI CÉLÚ TÁMOGATÁSOK ÁLLAMHÁZTARTÁSON BELÜLRE</t>
  </si>
  <si>
    <t>1.</t>
  </si>
  <si>
    <t>BURSA HUNGARICA Ösztöndíj pályázat támogatása</t>
  </si>
  <si>
    <t>2.</t>
  </si>
  <si>
    <t>Sárvári Többcélú Kistérségi Társuláshoz orvosi ügyelet működéséhez hozzájárulás   200 Ft/fő</t>
  </si>
  <si>
    <t>EGYÉB MŰKÖDÉSI CÉLÚ TÁMOGATÁSOK ÁLLAMHÁZTARTÁSON BELÜLRE ÖSSZESEN:</t>
  </si>
  <si>
    <t>EGYÉB MŰKÖDÉSI CÉLÚ TÁMOGATÁSOK ÁLLAMHÁZTARTÁSON KÍVÜLRE</t>
  </si>
  <si>
    <t>Települési Önkormányzatok Országos Szövetsége tagdíj</t>
  </si>
  <si>
    <t>4.</t>
  </si>
  <si>
    <t>Sárvári Többcélú Kistérségi Társulás tagdíj</t>
  </si>
  <si>
    <t>5.</t>
  </si>
  <si>
    <t>SÁGHEGY Leader Egyesület tagdíj</t>
  </si>
  <si>
    <t>6.</t>
  </si>
  <si>
    <t>ÉNYKK működési költség hozzájárulás</t>
  </si>
  <si>
    <t>8.</t>
  </si>
  <si>
    <t>Szent Miklós Plébánia</t>
  </si>
  <si>
    <t>9.</t>
  </si>
  <si>
    <t>Sport egyesület támogatása</t>
  </si>
  <si>
    <t>Falugondnokok Vas megyei Egyesülete pártolói támogatás</t>
  </si>
  <si>
    <t>EGYÉB MŰKÖDÉSI CÉLÚ TÁMOGATÁSOK ÁLLAMHÁZTARTÁSON KÍVÜLRE ÖSSZESEN:</t>
  </si>
  <si>
    <t>TÁMOGATÁSOK ÖSSZESEN:</t>
  </si>
  <si>
    <t>Egyéb működési célú kiadás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</si>
</sst>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Ft&quot;_-;\-* #,##0.00\ &quot;Ft&quot;_-;_-* &quot;-&quot;??\ &quot;Ft&quot;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"/>
    <numFmt numFmtId="167" formatCode="0.0"/>
    <numFmt numFmtId="168" formatCode="#,##0.0_ ;\-#,##0.0\ 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MS Sans Serif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8" fillId="0" borderId="0"/>
    <xf numFmtId="0" fontId="8" fillId="0" borderId="0"/>
    <xf numFmtId="165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3" fontId="3" fillId="0" borderId="0" xfId="1" applyNumberFormat="1" applyFont="1"/>
    <xf numFmtId="3" fontId="3" fillId="2" borderId="0" xfId="1" applyNumberFormat="1" applyFont="1" applyFill="1" applyAlignment="1"/>
    <xf numFmtId="167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6" fillId="0" borderId="0" xfId="2" applyFont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3" fillId="2" borderId="0" xfId="0" applyFont="1" applyFill="1"/>
    <xf numFmtId="0" fontId="6" fillId="0" borderId="0" xfId="3" applyFont="1" applyAlignment="1">
      <alignment horizontal="center"/>
    </xf>
    <xf numFmtId="3" fontId="3" fillId="2" borderId="0" xfId="1" applyNumberFormat="1" applyFont="1" applyFill="1"/>
    <xf numFmtId="3" fontId="10" fillId="2" borderId="0" xfId="1" applyNumberFormat="1" applyFont="1" applyFill="1"/>
    <xf numFmtId="3" fontId="3" fillId="0" borderId="0" xfId="1" applyNumberFormat="1" applyFont="1" applyAlignment="1"/>
    <xf numFmtId="3" fontId="3" fillId="0" borderId="0" xfId="2" applyNumberFormat="1" applyFont="1" applyAlignment="1">
      <alignment horizontal="right"/>
    </xf>
    <xf numFmtId="3" fontId="3" fillId="2" borderId="0" xfId="2" applyNumberFormat="1" applyFont="1" applyFill="1" applyAlignment="1">
      <alignment horizontal="right"/>
    </xf>
    <xf numFmtId="3" fontId="4" fillId="2" borderId="0" xfId="1" applyNumberFormat="1" applyFont="1" applyFill="1" applyAlignment="1"/>
    <xf numFmtId="3" fontId="4" fillId="0" borderId="0" xfId="1" applyNumberFormat="1" applyFont="1"/>
    <xf numFmtId="0" fontId="7" fillId="0" borderId="0" xfId="0" applyFont="1"/>
    <xf numFmtId="0" fontId="4" fillId="0" borderId="0" xfId="0" applyFont="1" applyAlignment="1">
      <alignment horizontal="left" wrapText="1"/>
    </xf>
    <xf numFmtId="3" fontId="5" fillId="0" borderId="0" xfId="1" applyNumberFormat="1" applyFont="1"/>
    <xf numFmtId="3" fontId="5" fillId="2" borderId="0" xfId="1" applyNumberFormat="1" applyFont="1" applyFill="1"/>
    <xf numFmtId="3" fontId="5" fillId="2" borderId="0" xfId="1" applyNumberFormat="1" applyFont="1" applyFill="1" applyAlignment="1"/>
    <xf numFmtId="0" fontId="11" fillId="0" borderId="0" xfId="0" applyFont="1"/>
    <xf numFmtId="3" fontId="5" fillId="2" borderId="0" xfId="0" applyNumberFormat="1" applyFont="1" applyFill="1" applyAlignment="1"/>
    <xf numFmtId="0" fontId="5" fillId="0" borderId="0" xfId="0" applyFont="1"/>
    <xf numFmtId="3" fontId="5" fillId="0" borderId="0" xfId="0" applyNumberFormat="1" applyFont="1" applyFill="1"/>
    <xf numFmtId="3" fontId="5" fillId="2" borderId="0" xfId="0" applyNumberFormat="1" applyFont="1" applyFill="1"/>
    <xf numFmtId="164" fontId="5" fillId="2" borderId="0" xfId="0" applyNumberFormat="1" applyFont="1" applyFill="1" applyAlignment="1">
      <alignment horizontal="center"/>
    </xf>
    <xf numFmtId="168" fontId="5" fillId="0" borderId="0" xfId="2" applyNumberFormat="1" applyFont="1" applyBorder="1"/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2" applyFont="1" applyAlignment="1">
      <alignment horizontal="left" wrapText="1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2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0" xfId="2" applyFont="1" applyBorder="1" applyAlignment="1">
      <alignment horizontal="left" wrapText="1"/>
    </xf>
    <xf numFmtId="0" fontId="6" fillId="0" borderId="0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7">
    <cellStyle name="Ezres" xfId="1" builtinId="3"/>
    <cellStyle name="Ezres 2" xfId="4"/>
    <cellStyle name="Normál" xfId="0" builtinId="0"/>
    <cellStyle name="Normál 2" xfId="5"/>
    <cellStyle name="Normál_PHKV99 2" xfId="2"/>
    <cellStyle name="Normál_SIKONC99" xfId="3"/>
    <cellStyle name="Pénznem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2"/>
  <sheetViews>
    <sheetView tabSelected="1" topLeftCell="A7" zoomScale="90" workbookViewId="0">
      <selection activeCell="I30" sqref="I30"/>
    </sheetView>
  </sheetViews>
  <sheetFormatPr defaultRowHeight="15" x14ac:dyDescent="0.25"/>
  <cols>
    <col min="1" max="2" width="9.140625" style="1"/>
    <col min="3" max="3" width="23.140625" style="1" customWidth="1"/>
    <col min="4" max="4" width="17.42578125" style="1" customWidth="1"/>
    <col min="5" max="5" width="5" style="1" customWidth="1"/>
    <col min="6" max="6" width="12.7109375" style="1" customWidth="1"/>
    <col min="7" max="7" width="12.42578125" style="1" customWidth="1"/>
    <col min="8" max="8" width="13" style="1" customWidth="1"/>
    <col min="9" max="16384" width="9.140625" style="1"/>
  </cols>
  <sheetData>
    <row r="1" spans="1:10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ht="18" customHeight="1" x14ac:dyDescent="0.25">
      <c r="A2" s="47"/>
      <c r="B2" s="47"/>
      <c r="C2" s="47"/>
      <c r="D2" s="47"/>
      <c r="E2" s="47"/>
      <c r="F2" s="47"/>
      <c r="G2" s="2"/>
    </row>
    <row r="3" spans="1:10" ht="15.75" hidden="1" x14ac:dyDescent="0.25">
      <c r="A3" s="45"/>
      <c r="B3" s="45"/>
      <c r="C3" s="45"/>
      <c r="D3" s="45"/>
      <c r="E3" s="45"/>
      <c r="F3" s="45"/>
      <c r="G3" s="3"/>
    </row>
    <row r="4" spans="1:10" ht="19.5" customHeight="1" x14ac:dyDescent="0.25">
      <c r="A4" s="47"/>
      <c r="B4" s="47"/>
      <c r="C4" s="47"/>
      <c r="D4" s="47"/>
      <c r="E4" s="47"/>
      <c r="F4" s="47"/>
      <c r="G4" s="47"/>
      <c r="H4" s="47"/>
      <c r="I4" s="47"/>
    </row>
    <row r="5" spans="1:10" s="4" customFormat="1" ht="15.75" x14ac:dyDescent="0.25">
      <c r="A5" s="45" t="s">
        <v>0</v>
      </c>
      <c r="B5" s="45"/>
      <c r="C5" s="45"/>
      <c r="D5" s="45"/>
      <c r="E5" s="45"/>
      <c r="F5" s="45"/>
      <c r="G5" s="45"/>
      <c r="H5" s="45"/>
      <c r="I5" s="45"/>
    </row>
    <row r="6" spans="1:10" s="4" customFormat="1" ht="15.75" x14ac:dyDescent="0.25">
      <c r="A6" s="45" t="s">
        <v>1</v>
      </c>
      <c r="B6" s="45"/>
      <c r="C6" s="45"/>
      <c r="D6" s="45"/>
      <c r="E6" s="45"/>
      <c r="F6" s="45"/>
      <c r="G6" s="45"/>
      <c r="H6" s="45"/>
      <c r="I6" s="45"/>
    </row>
    <row r="7" spans="1:10" ht="18.75" x14ac:dyDescent="0.3">
      <c r="A7" s="49" t="s">
        <v>2</v>
      </c>
      <c r="B7" s="49"/>
      <c r="C7" s="49"/>
      <c r="D7" s="49"/>
      <c r="E7" s="49"/>
      <c r="F7" s="49"/>
      <c r="G7" s="49"/>
      <c r="H7" s="49"/>
      <c r="I7" s="49"/>
    </row>
    <row r="8" spans="1:10" x14ac:dyDescent="0.25">
      <c r="G8" s="5"/>
      <c r="I8" s="5" t="s">
        <v>3</v>
      </c>
    </row>
    <row r="9" spans="1:10" x14ac:dyDescent="0.25">
      <c r="A9" s="50" t="s">
        <v>4</v>
      </c>
      <c r="B9" s="51"/>
      <c r="C9" s="51"/>
      <c r="D9" s="51"/>
      <c r="E9" s="52"/>
      <c r="F9" s="6" t="s">
        <v>5</v>
      </c>
      <c r="G9" s="7" t="s">
        <v>6</v>
      </c>
      <c r="H9" s="59" t="s">
        <v>7</v>
      </c>
      <c r="I9" s="59" t="s">
        <v>8</v>
      </c>
    </row>
    <row r="10" spans="1:10" x14ac:dyDescent="0.25">
      <c r="A10" s="53"/>
      <c r="B10" s="54"/>
      <c r="C10" s="54"/>
      <c r="D10" s="54"/>
      <c r="E10" s="55"/>
      <c r="F10" s="62" t="s">
        <v>9</v>
      </c>
      <c r="G10" s="62"/>
      <c r="H10" s="60"/>
      <c r="I10" s="60"/>
    </row>
    <row r="11" spans="1:10" x14ac:dyDescent="0.25">
      <c r="A11" s="56"/>
      <c r="B11" s="57"/>
      <c r="C11" s="57"/>
      <c r="D11" s="57"/>
      <c r="E11" s="58"/>
      <c r="F11" s="62"/>
      <c r="G11" s="62"/>
      <c r="H11" s="61"/>
      <c r="I11" s="61"/>
    </row>
    <row r="12" spans="1:10" ht="15.75" x14ac:dyDescent="0.25">
      <c r="A12" s="8"/>
      <c r="B12" s="8"/>
      <c r="C12" s="8"/>
      <c r="D12" s="8"/>
      <c r="E12" s="8"/>
      <c r="F12" s="9"/>
      <c r="G12" s="9"/>
      <c r="I12" s="10"/>
    </row>
    <row r="13" spans="1:10" ht="15.75" x14ac:dyDescent="0.25">
      <c r="A13" s="11" t="s">
        <v>10</v>
      </c>
      <c r="E13" s="12"/>
      <c r="F13" s="13"/>
      <c r="G13" s="9"/>
    </row>
    <row r="14" spans="1:10" s="11" customFormat="1" ht="10.5" customHeight="1" x14ac:dyDescent="0.25">
      <c r="A14" s="5"/>
      <c r="B14" s="1"/>
      <c r="G14" s="3"/>
    </row>
    <row r="15" spans="1:10" s="11" customFormat="1" ht="33.75" customHeight="1" x14ac:dyDescent="0.25">
      <c r="A15" s="5"/>
      <c r="B15" s="63" t="s">
        <v>11</v>
      </c>
      <c r="C15" s="63"/>
      <c r="D15" s="63"/>
      <c r="E15" s="63"/>
      <c r="G15" s="3"/>
    </row>
    <row r="16" spans="1:10" s="11" customFormat="1" x14ac:dyDescent="0.25">
      <c r="A16" s="10" t="s">
        <v>12</v>
      </c>
      <c r="B16" s="1" t="s">
        <v>13</v>
      </c>
      <c r="F16" s="14">
        <v>75000</v>
      </c>
      <c r="G16" s="14">
        <v>75000</v>
      </c>
      <c r="H16" s="14">
        <v>62500</v>
      </c>
      <c r="I16" s="15">
        <f>H16/G16*100</f>
        <v>83.333333333333343</v>
      </c>
    </row>
    <row r="17" spans="1:10" s="11" customFormat="1" ht="36" customHeight="1" x14ac:dyDescent="0.25">
      <c r="A17" s="10" t="s">
        <v>14</v>
      </c>
      <c r="B17" s="64" t="s">
        <v>15</v>
      </c>
      <c r="C17" s="64"/>
      <c r="D17" s="64"/>
      <c r="E17" s="64"/>
      <c r="F17" s="16">
        <v>79200</v>
      </c>
      <c r="G17" s="17">
        <v>79200</v>
      </c>
      <c r="H17" s="17">
        <v>79200</v>
      </c>
      <c r="I17" s="18">
        <f>H17/G17*100</f>
        <v>100</v>
      </c>
    </row>
    <row r="18" spans="1:10" ht="36" customHeight="1" x14ac:dyDescent="0.25">
      <c r="A18" s="5"/>
      <c r="B18" s="65" t="s">
        <v>16</v>
      </c>
      <c r="C18" s="65"/>
      <c r="D18" s="65"/>
      <c r="E18" s="65"/>
      <c r="F18" s="19">
        <f>SUM(F16:F17)</f>
        <v>154200</v>
      </c>
      <c r="G18" s="20">
        <f>SUM(G16:G17)</f>
        <v>154200</v>
      </c>
      <c r="H18" s="20">
        <f>SUM(H16:H17)</f>
        <v>141700</v>
      </c>
      <c r="I18" s="15">
        <f>H18/G18*100</f>
        <v>91.893644617380019</v>
      </c>
    </row>
    <row r="19" spans="1:10" ht="31.5" customHeight="1" x14ac:dyDescent="0.25">
      <c r="A19" s="21"/>
      <c r="G19" s="22"/>
      <c r="H19" s="23"/>
    </row>
    <row r="20" spans="1:10" ht="24.75" customHeight="1" x14ac:dyDescent="0.25">
      <c r="A20" s="24" t="s">
        <v>12</v>
      </c>
      <c r="B20" s="63" t="s">
        <v>17</v>
      </c>
      <c r="C20" s="63"/>
      <c r="D20" s="63"/>
      <c r="E20" s="63"/>
      <c r="F20" s="16"/>
      <c r="G20" s="17"/>
      <c r="H20" s="17"/>
      <c r="I20" s="18"/>
    </row>
    <row r="21" spans="1:10" ht="25.5" customHeight="1" x14ac:dyDescent="0.25">
      <c r="A21" s="10" t="s">
        <v>14</v>
      </c>
      <c r="B21" s="66" t="s">
        <v>18</v>
      </c>
      <c r="C21" s="66"/>
      <c r="D21" s="66"/>
      <c r="E21" s="66"/>
      <c r="F21" s="16">
        <v>9900</v>
      </c>
      <c r="G21" s="25">
        <v>9900</v>
      </c>
      <c r="H21" s="26">
        <v>9900</v>
      </c>
      <c r="I21" s="18">
        <f t="shared" ref="I21:I33" si="0">H21/G21*100</f>
        <v>100</v>
      </c>
    </row>
    <row r="22" spans="1:10" ht="25.5" customHeight="1" x14ac:dyDescent="0.25">
      <c r="A22" s="10" t="s">
        <v>19</v>
      </c>
      <c r="B22" s="66" t="s">
        <v>20</v>
      </c>
      <c r="C22" s="66"/>
      <c r="D22" s="66"/>
      <c r="E22" s="66"/>
      <c r="F22" s="16">
        <v>118800</v>
      </c>
      <c r="G22" s="25">
        <v>118800</v>
      </c>
      <c r="H22" s="25">
        <v>118800</v>
      </c>
      <c r="I22" s="18">
        <f t="shared" si="0"/>
        <v>100</v>
      </c>
    </row>
    <row r="23" spans="1:10" ht="25.5" customHeight="1" x14ac:dyDescent="0.25">
      <c r="A23" s="10" t="s">
        <v>21</v>
      </c>
      <c r="B23" s="48" t="s">
        <v>22</v>
      </c>
      <c r="C23" s="48"/>
      <c r="D23" s="48"/>
      <c r="E23" s="48"/>
      <c r="F23" s="27">
        <v>39600</v>
      </c>
      <c r="G23" s="17">
        <v>39600</v>
      </c>
      <c r="H23" s="17"/>
      <c r="I23" s="18"/>
    </row>
    <row r="24" spans="1:10" ht="36" customHeight="1" x14ac:dyDescent="0.25">
      <c r="A24" s="10" t="s">
        <v>23</v>
      </c>
      <c r="B24" s="66" t="s">
        <v>24</v>
      </c>
      <c r="C24" s="66"/>
      <c r="D24" s="66"/>
      <c r="E24" s="66"/>
      <c r="F24" s="16">
        <v>85620</v>
      </c>
      <c r="G24" s="17">
        <v>85620</v>
      </c>
      <c r="H24" s="17">
        <v>85620</v>
      </c>
      <c r="I24" s="18">
        <f t="shared" si="0"/>
        <v>100</v>
      </c>
    </row>
    <row r="25" spans="1:10" ht="25.5" customHeight="1" x14ac:dyDescent="0.25">
      <c r="A25" s="10" t="s">
        <v>25</v>
      </c>
      <c r="B25" s="67" t="s">
        <v>26</v>
      </c>
      <c r="C25" s="67"/>
      <c r="D25" s="67"/>
      <c r="E25" s="67"/>
      <c r="F25" s="27"/>
      <c r="G25" s="17">
        <v>150000</v>
      </c>
      <c r="H25" s="17">
        <v>150000</v>
      </c>
      <c r="I25" s="18">
        <f t="shared" si="0"/>
        <v>100</v>
      </c>
    </row>
    <row r="26" spans="1:10" ht="27" customHeight="1" x14ac:dyDescent="0.25">
      <c r="A26" s="2" t="s">
        <v>27</v>
      </c>
      <c r="B26" s="68" t="s">
        <v>28</v>
      </c>
      <c r="C26" s="69"/>
      <c r="D26" s="69"/>
      <c r="E26" s="69"/>
      <c r="F26" s="16"/>
      <c r="G26" s="17">
        <v>50000</v>
      </c>
      <c r="H26" s="17">
        <v>90000</v>
      </c>
      <c r="I26" s="18">
        <f t="shared" si="0"/>
        <v>180</v>
      </c>
    </row>
    <row r="27" spans="1:10" ht="32.25" customHeight="1" x14ac:dyDescent="0.25">
      <c r="A27" s="11"/>
      <c r="B27" s="66" t="s">
        <v>29</v>
      </c>
      <c r="C27" s="66"/>
      <c r="D27" s="66"/>
      <c r="E27" s="66"/>
      <c r="F27" s="28">
        <v>7745</v>
      </c>
      <c r="G27" s="29">
        <v>7745</v>
      </c>
      <c r="H27" s="30"/>
      <c r="I27" s="18"/>
    </row>
    <row r="28" spans="1:10" x14ac:dyDescent="0.25">
      <c r="A28" s="11"/>
      <c r="B28" s="65" t="s">
        <v>30</v>
      </c>
      <c r="C28" s="65"/>
      <c r="D28" s="65"/>
      <c r="E28" s="65"/>
      <c r="F28" s="31">
        <f>SUM(F21:F27)</f>
        <v>261665</v>
      </c>
      <c r="G28" s="30">
        <f>SUM(G21:G27)</f>
        <v>461665</v>
      </c>
      <c r="H28" s="30">
        <f>SUM(H21:H27)</f>
        <v>454320</v>
      </c>
      <c r="I28" s="18">
        <f t="shared" si="0"/>
        <v>98.409019527146299</v>
      </c>
    </row>
    <row r="29" spans="1:10" ht="18.75" x14ac:dyDescent="0.3">
      <c r="A29" s="32" t="s">
        <v>31</v>
      </c>
      <c r="G29" s="23"/>
      <c r="H29" s="30"/>
      <c r="I29" s="18"/>
    </row>
    <row r="30" spans="1:10" ht="15.75" x14ac:dyDescent="0.25">
      <c r="A30" s="11"/>
      <c r="B30" s="33"/>
      <c r="C30" s="33"/>
      <c r="D30" s="33"/>
      <c r="E30" s="33"/>
      <c r="F30" s="34">
        <f>F18+F28</f>
        <v>415865</v>
      </c>
      <c r="G30" s="35">
        <f>G18+G28</f>
        <v>615865</v>
      </c>
      <c r="H30" s="35">
        <f>H18+H28</f>
        <v>596020</v>
      </c>
      <c r="I30" s="18">
        <f t="shared" si="0"/>
        <v>96.777702905669258</v>
      </c>
    </row>
    <row r="31" spans="1:10" ht="17.25" customHeight="1" x14ac:dyDescent="0.3">
      <c r="A31" s="11"/>
      <c r="B31" s="32"/>
      <c r="C31" s="32"/>
      <c r="D31" s="32"/>
      <c r="E31" s="32"/>
      <c r="F31" s="34"/>
      <c r="G31" s="36"/>
      <c r="H31" s="30"/>
      <c r="I31" s="18"/>
    </row>
    <row r="32" spans="1:10" ht="19.5" x14ac:dyDescent="0.35">
      <c r="A32" s="37" t="s">
        <v>32</v>
      </c>
      <c r="B32" s="33"/>
      <c r="C32" s="33"/>
      <c r="D32" s="33"/>
      <c r="E32" s="33"/>
      <c r="F32" s="31"/>
      <c r="G32" s="30"/>
      <c r="H32" s="38"/>
      <c r="I32" s="18"/>
      <c r="J32" s="39"/>
    </row>
    <row r="33" spans="1:9" ht="15.75" x14ac:dyDescent="0.25">
      <c r="B33" s="39"/>
      <c r="C33" s="39"/>
      <c r="D33" s="39"/>
      <c r="E33" s="39"/>
      <c r="F33" s="40">
        <f>F30</f>
        <v>415865</v>
      </c>
      <c r="G33" s="41">
        <f>G30</f>
        <v>615865</v>
      </c>
      <c r="H33" s="41">
        <f>H30</f>
        <v>596020</v>
      </c>
      <c r="I33" s="18">
        <f t="shared" si="0"/>
        <v>96.777702905669258</v>
      </c>
    </row>
    <row r="34" spans="1:9" ht="19.5" x14ac:dyDescent="0.35">
      <c r="A34" s="4"/>
      <c r="B34" s="37"/>
      <c r="C34" s="37"/>
      <c r="D34" s="37"/>
      <c r="F34" s="40"/>
      <c r="G34" s="38"/>
      <c r="H34" s="42"/>
      <c r="I34" s="43"/>
    </row>
    <row r="35" spans="1:9" ht="15.75" x14ac:dyDescent="0.25">
      <c r="A35" s="4"/>
      <c r="G35" s="44"/>
    </row>
    <row r="36" spans="1:9" ht="15.75" x14ac:dyDescent="0.25">
      <c r="A36" s="4"/>
      <c r="B36" s="4"/>
      <c r="C36" s="4"/>
      <c r="D36" s="4"/>
      <c r="E36" s="4"/>
      <c r="F36" s="4"/>
      <c r="G36" s="4"/>
    </row>
    <row r="37" spans="1:9" ht="15.75" x14ac:dyDescent="0.25">
      <c r="A37" s="4"/>
      <c r="B37" s="4"/>
      <c r="C37" s="4"/>
      <c r="D37" s="4"/>
      <c r="E37" s="4"/>
      <c r="F37" s="4"/>
      <c r="G37" s="4"/>
    </row>
    <row r="38" spans="1:9" ht="15.75" x14ac:dyDescent="0.25">
      <c r="A38" s="4"/>
      <c r="B38" s="4"/>
      <c r="C38" s="4"/>
      <c r="D38" s="4"/>
      <c r="E38" s="4"/>
      <c r="F38" s="4"/>
      <c r="G38" s="4"/>
    </row>
    <row r="39" spans="1:9" ht="15.75" x14ac:dyDescent="0.25">
      <c r="A39" s="4"/>
      <c r="B39" s="4"/>
      <c r="C39" s="4"/>
      <c r="D39" s="4"/>
      <c r="E39" s="4"/>
      <c r="F39" s="4"/>
      <c r="G39" s="4"/>
    </row>
    <row r="40" spans="1:9" ht="15.75" x14ac:dyDescent="0.25">
      <c r="A40" s="4"/>
      <c r="B40" s="4"/>
      <c r="C40" s="4"/>
      <c r="D40" s="4"/>
      <c r="E40" s="4"/>
      <c r="F40" s="4"/>
      <c r="G40" s="4"/>
    </row>
    <row r="41" spans="1:9" ht="15.75" x14ac:dyDescent="0.25">
      <c r="A41" s="4"/>
      <c r="B41" s="4"/>
      <c r="C41" s="4"/>
      <c r="D41" s="4"/>
      <c r="E41" s="4"/>
      <c r="F41" s="4"/>
      <c r="G41" s="4"/>
    </row>
    <row r="42" spans="1:9" ht="15.75" x14ac:dyDescent="0.25">
      <c r="A42" s="4"/>
      <c r="B42" s="4"/>
      <c r="C42" s="4"/>
      <c r="D42" s="4"/>
      <c r="E42" s="4"/>
      <c r="F42" s="4"/>
      <c r="G42" s="4"/>
    </row>
    <row r="43" spans="1:9" ht="15.75" x14ac:dyDescent="0.25">
      <c r="A43" s="4"/>
      <c r="B43" s="4"/>
      <c r="C43" s="4"/>
      <c r="D43" s="4"/>
      <c r="E43" s="4"/>
      <c r="F43" s="4"/>
      <c r="G43" s="4"/>
    </row>
    <row r="44" spans="1:9" ht="15.75" x14ac:dyDescent="0.25">
      <c r="A44" s="4"/>
      <c r="B44" s="4"/>
      <c r="C44" s="4"/>
      <c r="D44" s="4"/>
      <c r="E44" s="4"/>
      <c r="F44" s="4"/>
      <c r="G44" s="4"/>
    </row>
    <row r="45" spans="1:9" ht="15.75" x14ac:dyDescent="0.25">
      <c r="A45" s="4"/>
      <c r="B45" s="4"/>
      <c r="C45" s="4"/>
      <c r="D45" s="4"/>
      <c r="E45" s="4"/>
      <c r="F45" s="4"/>
      <c r="G45" s="4"/>
    </row>
    <row r="46" spans="1:9" ht="15.75" x14ac:dyDescent="0.25">
      <c r="A46" s="4"/>
      <c r="B46" s="4"/>
      <c r="C46" s="4"/>
      <c r="D46" s="4"/>
      <c r="E46" s="4"/>
      <c r="F46" s="4"/>
      <c r="G46" s="4"/>
    </row>
    <row r="47" spans="1:9" ht="15.75" x14ac:dyDescent="0.25">
      <c r="A47" s="4"/>
      <c r="B47" s="4"/>
      <c r="C47" s="4"/>
      <c r="D47" s="4"/>
      <c r="E47" s="4"/>
      <c r="F47" s="4"/>
      <c r="G47" s="4"/>
    </row>
    <row r="48" spans="1:9" ht="15.75" x14ac:dyDescent="0.25">
      <c r="A48" s="4"/>
      <c r="B48" s="4"/>
      <c r="C48" s="4"/>
      <c r="D48" s="4"/>
      <c r="E48" s="4"/>
      <c r="F48" s="4"/>
      <c r="G48" s="4"/>
    </row>
    <row r="49" spans="1:7" ht="15.75" x14ac:dyDescent="0.25">
      <c r="A49" s="4"/>
      <c r="B49" s="4"/>
      <c r="C49" s="4"/>
      <c r="D49" s="4"/>
      <c r="E49" s="4"/>
      <c r="F49" s="4"/>
      <c r="G49" s="4"/>
    </row>
    <row r="50" spans="1:7" ht="15.75" x14ac:dyDescent="0.25">
      <c r="A50" s="4"/>
      <c r="B50" s="4"/>
      <c r="C50" s="4"/>
      <c r="D50" s="4"/>
      <c r="E50" s="4"/>
      <c r="F50" s="4"/>
      <c r="G50" s="4"/>
    </row>
    <row r="51" spans="1:7" ht="15.75" x14ac:dyDescent="0.25">
      <c r="A51" s="4"/>
      <c r="B51" s="4"/>
      <c r="C51" s="4"/>
      <c r="D51" s="4"/>
      <c r="E51" s="4"/>
      <c r="F51" s="4"/>
      <c r="G51" s="4"/>
    </row>
    <row r="52" spans="1:7" ht="15.75" x14ac:dyDescent="0.25">
      <c r="A52" s="4"/>
      <c r="B52" s="4"/>
      <c r="C52" s="4"/>
      <c r="D52" s="4"/>
      <c r="E52" s="4"/>
      <c r="F52" s="4"/>
      <c r="G52" s="4"/>
    </row>
    <row r="53" spans="1:7" ht="15.75" x14ac:dyDescent="0.25">
      <c r="A53" s="4"/>
      <c r="B53" s="4"/>
      <c r="C53" s="4"/>
      <c r="D53" s="4"/>
      <c r="E53" s="4"/>
      <c r="F53" s="4"/>
      <c r="G53" s="4"/>
    </row>
    <row r="54" spans="1:7" ht="15.75" x14ac:dyDescent="0.25">
      <c r="A54" s="4"/>
      <c r="B54" s="4"/>
      <c r="C54" s="4"/>
      <c r="D54" s="4"/>
      <c r="E54" s="4"/>
      <c r="F54" s="4"/>
      <c r="G54" s="4"/>
    </row>
    <row r="55" spans="1:7" ht="15.75" x14ac:dyDescent="0.25">
      <c r="A55" s="4"/>
      <c r="B55" s="4"/>
      <c r="C55" s="4"/>
      <c r="D55" s="4"/>
      <c r="E55" s="4"/>
      <c r="F55" s="4"/>
      <c r="G55" s="4"/>
    </row>
    <row r="56" spans="1:7" ht="15.75" x14ac:dyDescent="0.25">
      <c r="A56" s="4"/>
      <c r="B56" s="4"/>
      <c r="C56" s="4"/>
      <c r="D56" s="4"/>
      <c r="E56" s="4"/>
      <c r="F56" s="4"/>
      <c r="G56" s="4"/>
    </row>
    <row r="57" spans="1:7" ht="15.75" x14ac:dyDescent="0.25">
      <c r="A57" s="4"/>
      <c r="B57" s="4"/>
      <c r="C57" s="4"/>
      <c r="D57" s="4"/>
      <c r="E57" s="4"/>
      <c r="F57" s="4"/>
      <c r="G57" s="4"/>
    </row>
    <row r="58" spans="1:7" ht="15.75" x14ac:dyDescent="0.25">
      <c r="A58" s="4"/>
      <c r="B58" s="4"/>
      <c r="C58" s="4"/>
      <c r="D58" s="4"/>
      <c r="E58" s="4"/>
      <c r="F58" s="4"/>
      <c r="G58" s="4"/>
    </row>
    <row r="59" spans="1:7" ht="15.75" x14ac:dyDescent="0.25">
      <c r="A59" s="4"/>
      <c r="B59" s="4"/>
      <c r="C59" s="4"/>
      <c r="D59" s="4"/>
      <c r="E59" s="4"/>
      <c r="F59" s="4"/>
      <c r="G59" s="4"/>
    </row>
    <row r="60" spans="1:7" ht="15.75" x14ac:dyDescent="0.25">
      <c r="A60" s="4"/>
      <c r="B60" s="4"/>
      <c r="C60" s="4"/>
      <c r="D60" s="4"/>
      <c r="E60" s="4"/>
      <c r="F60" s="4"/>
      <c r="G60" s="4"/>
    </row>
    <row r="61" spans="1:7" ht="15.75" x14ac:dyDescent="0.25">
      <c r="A61" s="4"/>
      <c r="B61" s="4"/>
      <c r="C61" s="4"/>
      <c r="D61" s="4"/>
      <c r="E61" s="4"/>
      <c r="F61" s="4"/>
      <c r="G61" s="4"/>
    </row>
    <row r="62" spans="1:7" ht="15.75" x14ac:dyDescent="0.25">
      <c r="A62" s="4"/>
      <c r="B62" s="4"/>
      <c r="C62" s="4"/>
      <c r="D62" s="4"/>
      <c r="E62" s="4"/>
      <c r="F62" s="4"/>
      <c r="G62" s="4"/>
    </row>
    <row r="63" spans="1:7" ht="15.75" x14ac:dyDescent="0.25">
      <c r="A63" s="4"/>
      <c r="B63" s="4"/>
      <c r="C63" s="4"/>
      <c r="D63" s="4"/>
      <c r="E63" s="4"/>
      <c r="F63" s="4"/>
      <c r="G63" s="4"/>
    </row>
    <row r="64" spans="1:7" ht="15.75" x14ac:dyDescent="0.25">
      <c r="A64" s="4"/>
      <c r="B64" s="4"/>
      <c r="C64" s="4"/>
      <c r="D64" s="4"/>
      <c r="E64" s="4"/>
      <c r="F64" s="4"/>
      <c r="G64" s="4"/>
    </row>
    <row r="65" spans="1:7" ht="15.75" x14ac:dyDescent="0.25">
      <c r="A65" s="4"/>
      <c r="B65" s="4"/>
      <c r="C65" s="4"/>
      <c r="D65" s="4"/>
      <c r="E65" s="4"/>
      <c r="F65" s="4"/>
      <c r="G65" s="4"/>
    </row>
    <row r="66" spans="1:7" ht="15.75" x14ac:dyDescent="0.25">
      <c r="A66" s="4"/>
      <c r="B66" s="4"/>
      <c r="C66" s="4"/>
      <c r="D66" s="4"/>
      <c r="E66" s="4"/>
      <c r="F66" s="4"/>
      <c r="G66" s="4"/>
    </row>
    <row r="67" spans="1:7" ht="15.75" x14ac:dyDescent="0.25">
      <c r="A67" s="4"/>
      <c r="B67" s="4"/>
      <c r="C67" s="4"/>
      <c r="D67" s="4"/>
      <c r="E67" s="4"/>
      <c r="F67" s="4"/>
      <c r="G67" s="4"/>
    </row>
    <row r="68" spans="1:7" ht="15.75" x14ac:dyDescent="0.25">
      <c r="A68" s="4"/>
      <c r="B68" s="4"/>
      <c r="C68" s="4"/>
      <c r="D68" s="4"/>
      <c r="E68" s="4"/>
      <c r="F68" s="4"/>
      <c r="G68" s="4"/>
    </row>
    <row r="69" spans="1:7" ht="15.75" x14ac:dyDescent="0.25">
      <c r="A69" s="4"/>
      <c r="B69" s="4"/>
      <c r="C69" s="4"/>
      <c r="D69" s="4"/>
      <c r="E69" s="4"/>
      <c r="F69" s="4"/>
      <c r="G69" s="4"/>
    </row>
    <row r="70" spans="1:7" ht="15.75" x14ac:dyDescent="0.25">
      <c r="A70" s="4"/>
      <c r="B70" s="4"/>
      <c r="C70" s="4"/>
      <c r="D70" s="4"/>
      <c r="E70" s="4"/>
      <c r="F70" s="4"/>
      <c r="G70" s="4"/>
    </row>
    <row r="71" spans="1:7" ht="15.75" x14ac:dyDescent="0.25">
      <c r="B71" s="4"/>
      <c r="C71" s="4"/>
      <c r="D71" s="4"/>
      <c r="E71" s="4"/>
      <c r="F71" s="4"/>
      <c r="G71" s="4"/>
    </row>
    <row r="72" spans="1:7" ht="15.75" x14ac:dyDescent="0.25">
      <c r="B72" s="4"/>
      <c r="C72" s="4"/>
      <c r="D72" s="4"/>
      <c r="E72" s="4"/>
      <c r="F72" s="4"/>
      <c r="G72" s="4"/>
    </row>
  </sheetData>
  <mergeCells count="23">
    <mergeCell ref="B24:E24"/>
    <mergeCell ref="B25:E25"/>
    <mergeCell ref="B26:E26"/>
    <mergeCell ref="B27:E27"/>
    <mergeCell ref="B28:E28"/>
    <mergeCell ref="B23:E23"/>
    <mergeCell ref="A7:I7"/>
    <mergeCell ref="A9:E11"/>
    <mergeCell ref="H9:H11"/>
    <mergeCell ref="I9:I11"/>
    <mergeCell ref="F10:G11"/>
    <mergeCell ref="B15:E15"/>
    <mergeCell ref="B17:E17"/>
    <mergeCell ref="B18:E18"/>
    <mergeCell ref="B20:E20"/>
    <mergeCell ref="B21:E21"/>
    <mergeCell ref="B22:E22"/>
    <mergeCell ref="A6:I6"/>
    <mergeCell ref="A1:J1"/>
    <mergeCell ref="A2:F2"/>
    <mergeCell ref="A3:F3"/>
    <mergeCell ref="A4:I4"/>
    <mergeCell ref="A5:I5"/>
  </mergeCells>
  <printOptions horizontalCentered="1"/>
  <pageMargins left="0.15748031496062992" right="0" top="0.6692913385826772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 melléklet</vt:lpstr>
    </vt:vector>
  </TitlesOfParts>
  <Company>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Dénes Bence</cp:lastModifiedBy>
  <dcterms:created xsi:type="dcterms:W3CDTF">2021-05-19T11:11:36Z</dcterms:created>
  <dcterms:modified xsi:type="dcterms:W3CDTF">2021-05-28T06:24:28Z</dcterms:modified>
</cp:coreProperties>
</file>