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83032AED-9D5F-440F-84D1-77140127F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26" i="1"/>
  <c r="B24" i="1"/>
  <c r="B22" i="1"/>
  <c r="B21" i="1"/>
  <c r="B20" i="1"/>
  <c r="B18" i="1"/>
  <c r="B16" i="1"/>
  <c r="B14" i="1"/>
  <c r="B13" i="1"/>
  <c r="B12" i="1"/>
  <c r="B11" i="1"/>
  <c r="B10" i="1"/>
  <c r="B9" i="1"/>
  <c r="B8" i="1"/>
  <c r="B7" i="1"/>
  <c r="B15" i="1" l="1"/>
  <c r="B25" i="1"/>
  <c r="B27" i="1" s="1"/>
</calcChain>
</file>

<file path=xl/sharedStrings.xml><?xml version="1.0" encoding="utf-8"?>
<sst xmlns="http://schemas.openxmlformats.org/spreadsheetml/2006/main" count="23" uniqueCount="23">
  <si>
    <t>Csepreg Város Önkormányzat 2021. évi költségvetése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</si>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</sst>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3" fontId="0" fillId="0" borderId="0" xfId="0" applyNumberFormat="1"/>
    <xf numFmtId="3" fontId="5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%202021/rendel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F26">
            <v>233744132</v>
          </cell>
        </row>
        <row r="27">
          <cell r="F27">
            <v>35064139</v>
          </cell>
        </row>
        <row r="52">
          <cell r="F52">
            <v>283734990</v>
          </cell>
        </row>
        <row r="61">
          <cell r="F61">
            <v>14040000</v>
          </cell>
        </row>
        <row r="75">
          <cell r="F75">
            <v>146792587</v>
          </cell>
        </row>
        <row r="84">
          <cell r="F84">
            <v>63570350</v>
          </cell>
        </row>
        <row r="89">
          <cell r="F89">
            <v>465950303</v>
          </cell>
        </row>
        <row r="98">
          <cell r="F98">
            <v>2260000</v>
          </cell>
        </row>
        <row r="123">
          <cell r="F123">
            <v>223180013</v>
          </cell>
        </row>
      </sheetData>
      <sheetData sheetId="7"/>
      <sheetData sheetId="8"/>
      <sheetData sheetId="9"/>
      <sheetData sheetId="10"/>
      <sheetData sheetId="11"/>
      <sheetData sheetId="12">
        <row r="20">
          <cell r="F20">
            <v>411623654</v>
          </cell>
        </row>
        <row r="34">
          <cell r="F34">
            <v>116600000</v>
          </cell>
        </row>
        <row r="45">
          <cell r="F45">
            <v>158971202</v>
          </cell>
        </row>
        <row r="62">
          <cell r="F62">
            <v>23700000</v>
          </cell>
        </row>
        <row r="66">
          <cell r="F66">
            <v>11200000</v>
          </cell>
        </row>
        <row r="97">
          <cell r="F97">
            <v>746241658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sqref="A1:B1"/>
    </sheetView>
  </sheetViews>
  <sheetFormatPr defaultRowHeight="15" x14ac:dyDescent="0.25"/>
  <cols>
    <col min="1" max="1" width="77.42578125" customWidth="1"/>
    <col min="2" max="2" width="29.42578125" style="2" customWidth="1"/>
  </cols>
  <sheetData>
    <row r="1" spans="1:9" x14ac:dyDescent="0.25">
      <c r="A1" s="10"/>
      <c r="B1" s="10"/>
    </row>
    <row r="2" spans="1:9" ht="15.75" x14ac:dyDescent="0.25">
      <c r="A2" s="1"/>
    </row>
    <row r="3" spans="1:9" ht="18" x14ac:dyDescent="0.25">
      <c r="A3" s="11" t="s">
        <v>0</v>
      </c>
      <c r="B3" s="11"/>
    </row>
    <row r="4" spans="1:9" ht="18" customHeight="1" x14ac:dyDescent="0.25">
      <c r="A4" s="12" t="s">
        <v>1</v>
      </c>
      <c r="B4" s="12"/>
    </row>
    <row r="6" spans="1:9" x14ac:dyDescent="0.25">
      <c r="B6" s="3"/>
      <c r="C6" s="9"/>
      <c r="D6" s="9"/>
      <c r="E6" s="9"/>
      <c r="F6" s="9"/>
      <c r="G6" s="9"/>
      <c r="H6" s="9"/>
      <c r="I6" s="9"/>
    </row>
    <row r="7" spans="1:9" x14ac:dyDescent="0.25">
      <c r="A7" s="4" t="s">
        <v>2</v>
      </c>
      <c r="B7" s="5">
        <f>'[1]kiadás összesen'!F26</f>
        <v>233744132</v>
      </c>
      <c r="C7" s="9"/>
      <c r="D7" s="9"/>
      <c r="E7" s="9"/>
      <c r="F7" s="9"/>
      <c r="G7" s="9"/>
      <c r="H7" s="9"/>
      <c r="I7" s="9"/>
    </row>
    <row r="8" spans="1:9" x14ac:dyDescent="0.25">
      <c r="A8" s="4" t="s">
        <v>3</v>
      </c>
      <c r="B8" s="5">
        <f>'[1]kiadás összesen'!F27</f>
        <v>35064139</v>
      </c>
      <c r="C8" s="9"/>
      <c r="D8" s="9"/>
      <c r="E8" s="9"/>
      <c r="F8" s="9"/>
      <c r="G8" s="9"/>
      <c r="H8" s="9"/>
      <c r="I8" s="9"/>
    </row>
    <row r="9" spans="1:9" x14ac:dyDescent="0.25">
      <c r="A9" s="4" t="s">
        <v>4</v>
      </c>
      <c r="B9" s="5">
        <f>'[1]kiadás összesen'!F52</f>
        <v>283734990</v>
      </c>
      <c r="C9" s="9"/>
      <c r="D9" s="9"/>
      <c r="E9" s="9"/>
      <c r="F9" s="9"/>
      <c r="G9" s="9"/>
      <c r="H9" s="9"/>
      <c r="I9" s="9"/>
    </row>
    <row r="10" spans="1:9" x14ac:dyDescent="0.25">
      <c r="A10" s="4" t="s">
        <v>5</v>
      </c>
      <c r="B10" s="5">
        <f>'[1]kiadás összesen'!F61</f>
        <v>14040000</v>
      </c>
      <c r="C10" s="9"/>
      <c r="D10" s="9"/>
      <c r="E10" s="9"/>
      <c r="F10" s="9"/>
      <c r="G10" s="9"/>
      <c r="H10" s="9"/>
      <c r="I10" s="9"/>
    </row>
    <row r="11" spans="1:9" x14ac:dyDescent="0.25">
      <c r="A11" s="4" t="s">
        <v>6</v>
      </c>
      <c r="B11" s="5">
        <f>'[1]kiadás összesen'!F75</f>
        <v>146792587</v>
      </c>
      <c r="C11" s="9"/>
      <c r="D11" s="9"/>
      <c r="E11" s="9"/>
      <c r="F11" s="9"/>
      <c r="G11" s="9"/>
      <c r="H11" s="9"/>
      <c r="I11" s="9"/>
    </row>
    <row r="12" spans="1:9" x14ac:dyDescent="0.25">
      <c r="A12" s="4" t="s">
        <v>7</v>
      </c>
      <c r="B12" s="5">
        <f>'[1]kiadás összesen'!F84</f>
        <v>63570350</v>
      </c>
      <c r="C12" s="9"/>
      <c r="D12" s="9"/>
      <c r="E12" s="9"/>
      <c r="F12" s="9"/>
      <c r="G12" s="9"/>
      <c r="H12" s="9"/>
      <c r="I12" s="9"/>
    </row>
    <row r="13" spans="1:9" x14ac:dyDescent="0.25">
      <c r="A13" s="4" t="s">
        <v>8</v>
      </c>
      <c r="B13" s="5">
        <f>'[1]kiadás összesen'!F89</f>
        <v>465950303</v>
      </c>
      <c r="C13" s="9"/>
      <c r="D13" s="9"/>
      <c r="E13" s="9"/>
      <c r="F13" s="9"/>
      <c r="G13" s="9"/>
      <c r="H13" s="9"/>
      <c r="I13" s="9"/>
    </row>
    <row r="14" spans="1:9" x14ac:dyDescent="0.25">
      <c r="A14" s="4" t="s">
        <v>9</v>
      </c>
      <c r="B14" s="5">
        <f>'[1]kiadás összesen'!F98</f>
        <v>2260000</v>
      </c>
      <c r="C14" s="9"/>
      <c r="D14" s="9"/>
      <c r="E14" s="9"/>
      <c r="F14" s="9"/>
      <c r="G14" s="9"/>
      <c r="H14" s="9"/>
      <c r="I14" s="9"/>
    </row>
    <row r="15" spans="1:9" x14ac:dyDescent="0.25">
      <c r="A15" s="6" t="s">
        <v>10</v>
      </c>
      <c r="B15" s="5">
        <f>SUM(B7:B14)</f>
        <v>1245156501</v>
      </c>
      <c r="C15" s="9"/>
      <c r="D15" s="9"/>
      <c r="E15" s="9"/>
      <c r="F15" s="9"/>
      <c r="G15" s="9"/>
      <c r="H15" s="9"/>
      <c r="I15" s="9"/>
    </row>
    <row r="16" spans="1:9" x14ac:dyDescent="0.25">
      <c r="A16" s="6" t="s">
        <v>11</v>
      </c>
      <c r="B16" s="5">
        <f>'[1]kiadás összesen'!F123</f>
        <v>223180013</v>
      </c>
      <c r="C16" s="9"/>
      <c r="D16" s="9"/>
      <c r="E16" s="9"/>
      <c r="F16" s="9"/>
      <c r="G16" s="9"/>
      <c r="H16" s="9"/>
      <c r="I16" s="9"/>
    </row>
    <row r="17" spans="1:9" x14ac:dyDescent="0.25">
      <c r="A17" s="7" t="s">
        <v>12</v>
      </c>
      <c r="B17" s="8">
        <f>SUM(B15:B16)</f>
        <v>1468336514</v>
      </c>
      <c r="C17" s="9"/>
      <c r="D17" s="9"/>
      <c r="E17" s="9"/>
      <c r="F17" s="9"/>
      <c r="G17" s="9"/>
      <c r="H17" s="9"/>
      <c r="I17" s="9"/>
    </row>
    <row r="18" spans="1:9" x14ac:dyDescent="0.25">
      <c r="A18" s="4" t="s">
        <v>13</v>
      </c>
      <c r="B18" s="5">
        <f>'[1]bevétel összesen'!F20</f>
        <v>411623654</v>
      </c>
      <c r="C18" s="9"/>
      <c r="D18" s="9"/>
      <c r="E18" s="9"/>
      <c r="F18" s="9"/>
      <c r="G18" s="9"/>
      <c r="H18" s="9"/>
      <c r="I18" s="9"/>
    </row>
    <row r="19" spans="1:9" x14ac:dyDescent="0.25">
      <c r="A19" s="4" t="s">
        <v>14</v>
      </c>
      <c r="B19" s="5">
        <v>0</v>
      </c>
      <c r="C19" s="9"/>
      <c r="D19" s="9"/>
      <c r="E19" s="9"/>
      <c r="F19" s="9"/>
      <c r="G19" s="9"/>
      <c r="H19" s="9"/>
      <c r="I19" s="9"/>
    </row>
    <row r="20" spans="1:9" x14ac:dyDescent="0.25">
      <c r="A20" s="4" t="s">
        <v>15</v>
      </c>
      <c r="B20" s="5">
        <f>'[1]bevétel összesen'!F34</f>
        <v>116600000</v>
      </c>
      <c r="C20" s="9"/>
      <c r="D20" s="9"/>
      <c r="E20" s="9"/>
      <c r="F20" s="9"/>
      <c r="G20" s="9"/>
      <c r="H20" s="9"/>
      <c r="I20" s="9"/>
    </row>
    <row r="21" spans="1:9" x14ac:dyDescent="0.25">
      <c r="A21" s="4" t="s">
        <v>16</v>
      </c>
      <c r="B21" s="5">
        <f>'[1]bevétel összesen'!F45</f>
        <v>158971202</v>
      </c>
      <c r="C21" s="9"/>
      <c r="D21" s="9"/>
      <c r="E21" s="9"/>
      <c r="F21" s="9"/>
      <c r="G21" s="9"/>
      <c r="H21" s="9"/>
      <c r="I21" s="9"/>
    </row>
    <row r="22" spans="1:9" x14ac:dyDescent="0.25">
      <c r="A22" s="4" t="s">
        <v>17</v>
      </c>
      <c r="B22" s="5">
        <f>'[1]bevétel összesen'!F62</f>
        <v>23700000</v>
      </c>
      <c r="C22" s="9"/>
      <c r="D22" s="9"/>
      <c r="E22" s="9"/>
      <c r="F22" s="9"/>
      <c r="G22" s="9"/>
      <c r="H22" s="9"/>
      <c r="I22" s="9"/>
    </row>
    <row r="23" spans="1:9" x14ac:dyDescent="0.25">
      <c r="A23" s="4" t="s">
        <v>18</v>
      </c>
      <c r="B23" s="5">
        <v>0</v>
      </c>
      <c r="C23" s="9"/>
      <c r="D23" s="9"/>
      <c r="E23" s="9"/>
      <c r="F23" s="9"/>
      <c r="G23" s="9"/>
      <c r="H23" s="9"/>
      <c r="I23" s="9"/>
    </row>
    <row r="24" spans="1:9" x14ac:dyDescent="0.25">
      <c r="A24" s="4" t="s">
        <v>19</v>
      </c>
      <c r="B24" s="5">
        <f>'[1]bevétel összesen'!F66</f>
        <v>11200000</v>
      </c>
      <c r="C24" s="9"/>
      <c r="D24" s="9"/>
      <c r="E24" s="9"/>
      <c r="F24" s="9"/>
      <c r="G24" s="9"/>
      <c r="H24" s="9"/>
      <c r="I24" s="9"/>
    </row>
    <row r="25" spans="1:9" x14ac:dyDescent="0.25">
      <c r="A25" s="6" t="s">
        <v>20</v>
      </c>
      <c r="B25" s="5">
        <f>SUM(B18:B24)</f>
        <v>722094856</v>
      </c>
      <c r="C25" s="9"/>
      <c r="D25" s="9"/>
      <c r="E25" s="9"/>
      <c r="F25" s="9"/>
      <c r="G25" s="9"/>
      <c r="H25" s="9"/>
      <c r="I25" s="9"/>
    </row>
    <row r="26" spans="1:9" x14ac:dyDescent="0.25">
      <c r="A26" s="6" t="s">
        <v>21</v>
      </c>
      <c r="B26" s="5">
        <f>'[1]bevétel összesen'!F97</f>
        <v>746241658</v>
      </c>
      <c r="C26" s="9"/>
      <c r="D26" s="9"/>
      <c r="E26" s="9"/>
      <c r="F26" s="9"/>
      <c r="G26" s="9"/>
      <c r="H26" s="9"/>
      <c r="I26" s="9"/>
    </row>
    <row r="27" spans="1:9" x14ac:dyDescent="0.25">
      <c r="A27" s="7" t="s">
        <v>22</v>
      </c>
      <c r="B27" s="8">
        <f>SUM(B25:B26)</f>
        <v>1468336514</v>
      </c>
      <c r="C27" s="9"/>
      <c r="D27" s="9"/>
      <c r="E27" s="9"/>
      <c r="F27" s="9"/>
      <c r="G27" s="9"/>
      <c r="H27" s="9"/>
      <c r="I27" s="9"/>
    </row>
    <row r="28" spans="1:9" x14ac:dyDescent="0.25">
      <c r="A28" s="9"/>
      <c r="B28" s="3"/>
      <c r="C28" s="9"/>
      <c r="D28" s="9"/>
      <c r="E28" s="9"/>
      <c r="F28" s="9"/>
      <c r="G28" s="9"/>
      <c r="H28" s="9"/>
      <c r="I28" s="9"/>
    </row>
    <row r="29" spans="1:9" x14ac:dyDescent="0.25">
      <c r="A29" s="9"/>
      <c r="B29" s="3"/>
      <c r="C29" s="9"/>
      <c r="D29" s="9"/>
      <c r="E29" s="9"/>
      <c r="F29" s="9"/>
      <c r="G29" s="9"/>
      <c r="H29" s="9"/>
      <c r="I29" s="9"/>
    </row>
    <row r="30" spans="1:9" x14ac:dyDescent="0.25">
      <c r="A30" s="9"/>
      <c r="B30" s="3"/>
      <c r="C30" s="9"/>
      <c r="D30" s="9"/>
      <c r="E30" s="9"/>
      <c r="F30" s="9"/>
      <c r="G30" s="9"/>
      <c r="H30" s="9"/>
      <c r="I30" s="9"/>
    </row>
    <row r="31" spans="1:9" x14ac:dyDescent="0.25">
      <c r="A31" s="9"/>
      <c r="B31" s="3"/>
      <c r="C31" s="9"/>
      <c r="D31" s="9"/>
      <c r="E31" s="9"/>
      <c r="F31" s="9"/>
      <c r="G31" s="9"/>
      <c r="H31" s="9"/>
      <c r="I31" s="9"/>
    </row>
    <row r="32" spans="1:9" x14ac:dyDescent="0.25">
      <c r="A32" s="9"/>
      <c r="B32" s="3"/>
      <c r="C32" s="9"/>
      <c r="D32" s="9"/>
      <c r="E32" s="9"/>
      <c r="F32" s="9"/>
      <c r="G32" s="9"/>
      <c r="H32" s="9"/>
      <c r="I32" s="9"/>
    </row>
    <row r="33" spans="1:9" x14ac:dyDescent="0.25">
      <c r="A33" s="9"/>
      <c r="B33" s="3"/>
      <c r="C33" s="9"/>
      <c r="D33" s="9"/>
      <c r="E33" s="9"/>
      <c r="F33" s="9"/>
      <c r="G33" s="9"/>
      <c r="H33" s="9"/>
      <c r="I33" s="9"/>
    </row>
    <row r="34" spans="1:9" x14ac:dyDescent="0.25">
      <c r="A34" s="9"/>
      <c r="B34" s="3"/>
      <c r="C34" s="9"/>
      <c r="D34" s="9"/>
      <c r="E34" s="9"/>
      <c r="F34" s="9"/>
      <c r="G34" s="9"/>
      <c r="H34" s="9"/>
      <c r="I34" s="9"/>
    </row>
  </sheetData>
  <mergeCells count="3">
    <mergeCell ref="A1:B1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2021-06-24T07:47:40Z</dcterms:modified>
</cp:coreProperties>
</file>