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FB84638C-5922-478C-A56D-754BBFA2BAC9}" xr6:coauthVersionLast="46" xr6:coauthVersionMax="46" xr10:uidLastSave="{00000000-0000-0000-0000-000000000000}"/>
  <bookViews>
    <workbookView xWindow="-120" yWindow="-120" windowWidth="29040" windowHeight="15840" xr2:uid="{A108293F-5A6D-416D-A08A-AFD7E51DED0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D97" i="1"/>
  <c r="E84" i="1"/>
  <c r="F84" i="1" s="1"/>
  <c r="D84" i="1"/>
  <c r="C84" i="1"/>
  <c r="F81" i="1"/>
  <c r="F80" i="1"/>
  <c r="E79" i="1"/>
  <c r="D79" i="1"/>
  <c r="C79" i="1"/>
  <c r="F79" i="1" s="1"/>
  <c r="F77" i="1"/>
  <c r="F67" i="1"/>
  <c r="C66" i="1"/>
  <c r="F66" i="1" s="1"/>
  <c r="F65" i="1"/>
  <c r="F64" i="1"/>
  <c r="F63" i="1"/>
  <c r="F62" i="1"/>
  <c r="F61" i="1"/>
  <c r="F60" i="1"/>
  <c r="F59" i="1"/>
  <c r="F58" i="1"/>
  <c r="F57" i="1"/>
  <c r="E56" i="1"/>
  <c r="D56" i="1"/>
  <c r="C56" i="1"/>
  <c r="F56" i="1" s="1"/>
  <c r="F55" i="1"/>
  <c r="F54" i="1"/>
  <c r="F53" i="1"/>
  <c r="F52" i="1"/>
  <c r="F51" i="1"/>
  <c r="E45" i="1"/>
  <c r="F45" i="1" s="1"/>
  <c r="D45" i="1"/>
  <c r="C45" i="1"/>
  <c r="F44" i="1"/>
  <c r="F43" i="1"/>
  <c r="F42" i="1"/>
  <c r="F40" i="1"/>
  <c r="F38" i="1"/>
  <c r="F37" i="1"/>
  <c r="F36" i="1"/>
  <c r="E32" i="1"/>
  <c r="E34" i="1" s="1"/>
  <c r="D32" i="1"/>
  <c r="D34" i="1" s="1"/>
  <c r="C32" i="1"/>
  <c r="C34" i="1" s="1"/>
  <c r="F34" i="1" s="1"/>
  <c r="F31" i="1"/>
  <c r="F30" i="1"/>
  <c r="F27" i="1"/>
  <c r="F26" i="1"/>
  <c r="F19" i="1"/>
  <c r="F18" i="1"/>
  <c r="C13" i="1"/>
  <c r="C20" i="1" s="1"/>
  <c r="F10" i="1"/>
  <c r="F9" i="1"/>
  <c r="F8" i="1"/>
  <c r="F7" i="1"/>
  <c r="C68" i="1" l="1"/>
  <c r="C50" i="1"/>
  <c r="F20" i="1"/>
  <c r="D50" i="1"/>
  <c r="D68" i="1"/>
  <c r="D98" i="1" s="1"/>
  <c r="E68" i="1"/>
  <c r="E98" i="1" s="1"/>
  <c r="E50" i="1"/>
  <c r="F13" i="1"/>
  <c r="F32" i="1"/>
  <c r="C90" i="1"/>
  <c r="F90" i="1" l="1"/>
  <c r="C97" i="1"/>
  <c r="F97" i="1" s="1"/>
  <c r="F50" i="1"/>
  <c r="C98" i="1"/>
  <c r="F98" i="1" s="1"/>
  <c r="F68" i="1"/>
</calcChain>
</file>

<file path=xl/sharedStrings.xml><?xml version="1.0" encoding="utf-8"?>
<sst xmlns="http://schemas.openxmlformats.org/spreadsheetml/2006/main" count="188" uniqueCount="185">
  <si>
    <t>Keléd Község Önkormányzat 2020.évi költségvetése</t>
  </si>
  <si>
    <t>Bevételek (Ft)</t>
  </si>
  <si>
    <t>ÖNKORMÁNYZATI ELŐIRÁNYZATOK</t>
  </si>
  <si>
    <t>Rovat megnevezése</t>
  </si>
  <si>
    <t>Rovat-
szám</t>
  </si>
  <si>
    <t>kötelező feladatok</t>
  </si>
  <si>
    <t>önként vállalt feladatok</t>
  </si>
  <si>
    <t xml:space="preserve">államigazgatási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</si>
  <si>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</si>
  <si>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</si>
  <si>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</si>
  <si>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</si>
  <si>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</si>
  <si>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</si>
  <si>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</si>
  <si>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</si>
  <si>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</si>
  <si>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</si>
  <si>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</si>
  <si>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</si>
  <si>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</si>
  <si>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</si>
  <si>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</si>
  <si>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</si>
  <si>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</si>
  <si>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</si>
  <si>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</si>
  <si>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</si>
  <si>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</si>
  <si>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</si>
  <si>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</si>
  <si>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államházt. Belülről</t>
  </si>
  <si>
    <t>B16</t>
  </si>
  <si>
    <t>Egyéb működési célú támogatások bevételei államházt.belülről (Start)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</si>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</sst>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3" fontId="2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/>
    <xf numFmtId="0" fontId="16" fillId="5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5C11-9C57-42B9-B4DA-9CB72850C54A}">
  <dimension ref="A1:F98"/>
  <sheetViews>
    <sheetView tabSelected="1" workbookViewId="0">
      <selection sqref="A1:F98"/>
    </sheetView>
  </sheetViews>
  <sheetFormatPr defaultRowHeight="15" x14ac:dyDescent="0.25"/>
  <cols>
    <col min="1" max="1" width="71" customWidth="1"/>
    <col min="2" max="2" width="7.85546875" customWidth="1"/>
    <col min="3" max="3" width="12.5703125" customWidth="1"/>
    <col min="4" max="4" width="11.140625" customWidth="1"/>
    <col min="5" max="5" width="8.5703125" customWidth="1"/>
    <col min="6" max="6" width="12.5703125" customWidth="1"/>
  </cols>
  <sheetData>
    <row r="1" spans="1:6" x14ac:dyDescent="0.25">
      <c r="A1" s="1"/>
      <c r="C1" s="2"/>
      <c r="D1" s="2"/>
      <c r="E1" s="2"/>
      <c r="F1" s="2"/>
    </row>
    <row r="2" spans="1:6" x14ac:dyDescent="0.25">
      <c r="A2" s="3" t="s">
        <v>0</v>
      </c>
      <c r="B2" s="4"/>
      <c r="C2" s="4"/>
      <c r="D2" s="4"/>
      <c r="E2" s="4"/>
      <c r="F2" s="5"/>
    </row>
    <row r="3" spans="1:6" x14ac:dyDescent="0.25">
      <c r="A3" s="6" t="s">
        <v>1</v>
      </c>
      <c r="B3" s="4"/>
      <c r="C3" s="4"/>
      <c r="D3" s="4"/>
      <c r="E3" s="4"/>
      <c r="F3" s="5"/>
    </row>
    <row r="4" spans="1:6" ht="18" x14ac:dyDescent="0.25">
      <c r="A4" s="7"/>
      <c r="C4" s="2"/>
      <c r="D4" s="2"/>
      <c r="E4" s="2"/>
      <c r="F4" s="2"/>
    </row>
    <row r="5" spans="1:6" x14ac:dyDescent="0.25">
      <c r="A5" s="8" t="s">
        <v>2</v>
      </c>
      <c r="C5" s="2"/>
      <c r="D5" s="2"/>
      <c r="E5" s="2"/>
      <c r="F5" s="2"/>
    </row>
    <row r="6" spans="1:6" ht="39" x14ac:dyDescent="0.2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</row>
    <row r="7" spans="1:6" x14ac:dyDescent="0.25">
      <c r="A7" s="12" t="s">
        <v>9</v>
      </c>
      <c r="B7" s="13" t="s">
        <v>10</v>
      </c>
      <c r="C7" s="14">
        <v>9316195</v>
      </c>
      <c r="D7" s="14"/>
      <c r="E7" s="14"/>
      <c r="F7" s="14">
        <f>SUM(C7:E7)</f>
        <v>9316195</v>
      </c>
    </row>
    <row r="8" spans="1:6" x14ac:dyDescent="0.25">
      <c r="A8" s="15" t="s">
        <v>11</v>
      </c>
      <c r="B8" s="13" t="s">
        <v>12</v>
      </c>
      <c r="C8" s="14"/>
      <c r="D8" s="14"/>
      <c r="E8" s="14"/>
      <c r="F8" s="14">
        <f>SUM(C8:E8)</f>
        <v>0</v>
      </c>
    </row>
    <row r="9" spans="1:6" ht="30" x14ac:dyDescent="0.25">
      <c r="A9" s="15" t="s">
        <v>13</v>
      </c>
      <c r="B9" s="13" t="s">
        <v>14</v>
      </c>
      <c r="C9" s="14">
        <v>5610020</v>
      </c>
      <c r="D9" s="14"/>
      <c r="E9" s="14"/>
      <c r="F9" s="14">
        <f>SUM(C9:E9)</f>
        <v>5610020</v>
      </c>
    </row>
    <row r="10" spans="1:6" x14ac:dyDescent="0.25">
      <c r="A10" s="15" t="s">
        <v>15</v>
      </c>
      <c r="B10" s="13" t="s">
        <v>16</v>
      </c>
      <c r="C10" s="14">
        <v>1800000</v>
      </c>
      <c r="D10" s="14"/>
      <c r="E10" s="14"/>
      <c r="F10" s="14">
        <f>SUM(C10:E10)</f>
        <v>1800000</v>
      </c>
    </row>
    <row r="11" spans="1:6" x14ac:dyDescent="0.25">
      <c r="A11" s="15" t="s">
        <v>17</v>
      </c>
      <c r="B11" s="13" t="s">
        <v>18</v>
      </c>
      <c r="C11" s="14"/>
      <c r="D11" s="14"/>
      <c r="E11" s="14"/>
      <c r="F11" s="14"/>
    </row>
    <row r="12" spans="1:6" x14ac:dyDescent="0.25">
      <c r="A12" s="15" t="s">
        <v>19</v>
      </c>
      <c r="B12" s="13" t="s">
        <v>20</v>
      </c>
      <c r="C12" s="14"/>
      <c r="D12" s="14"/>
      <c r="E12" s="14"/>
      <c r="F12" s="14"/>
    </row>
    <row r="13" spans="1:6" x14ac:dyDescent="0.25">
      <c r="A13" s="16" t="s">
        <v>21</v>
      </c>
      <c r="B13" s="17" t="s">
        <v>22</v>
      </c>
      <c r="C13" s="18">
        <f>SUM(C7:C12)</f>
        <v>16726215</v>
      </c>
      <c r="D13" s="18"/>
      <c r="E13" s="18"/>
      <c r="F13" s="18">
        <f>SUM(C13:E13)</f>
        <v>16726215</v>
      </c>
    </row>
    <row r="14" spans="1:6" x14ac:dyDescent="0.25">
      <c r="A14" s="15" t="s">
        <v>23</v>
      </c>
      <c r="B14" s="13" t="s">
        <v>24</v>
      </c>
      <c r="C14" s="14"/>
      <c r="D14" s="14"/>
      <c r="E14" s="14"/>
      <c r="F14" s="14"/>
    </row>
    <row r="15" spans="1:6" ht="30" x14ac:dyDescent="0.25">
      <c r="A15" s="15" t="s">
        <v>25</v>
      </c>
      <c r="B15" s="13" t="s">
        <v>26</v>
      </c>
      <c r="C15" s="14"/>
      <c r="D15" s="14"/>
      <c r="E15" s="14"/>
      <c r="F15" s="14"/>
    </row>
    <row r="16" spans="1:6" ht="30" x14ac:dyDescent="0.25">
      <c r="A16" s="15" t="s">
        <v>27</v>
      </c>
      <c r="B16" s="13" t="s">
        <v>28</v>
      </c>
      <c r="C16" s="14"/>
      <c r="D16" s="14"/>
      <c r="E16" s="14"/>
      <c r="F16" s="14"/>
    </row>
    <row r="17" spans="1:6" ht="30" x14ac:dyDescent="0.25">
      <c r="A17" s="15" t="s">
        <v>29</v>
      </c>
      <c r="B17" s="13" t="s">
        <v>30</v>
      </c>
      <c r="C17" s="14"/>
      <c r="D17" s="14"/>
      <c r="E17" s="14"/>
      <c r="F17" s="14"/>
    </row>
    <row r="18" spans="1:6" x14ac:dyDescent="0.25">
      <c r="A18" s="15" t="s">
        <v>31</v>
      </c>
      <c r="B18" s="13" t="s">
        <v>32</v>
      </c>
      <c r="C18" s="14"/>
      <c r="D18" s="14"/>
      <c r="E18" s="14"/>
      <c r="F18" s="14">
        <f>SUM(C18:E18)</f>
        <v>0</v>
      </c>
    </row>
    <row r="19" spans="1:6" x14ac:dyDescent="0.25">
      <c r="A19" s="15" t="s">
        <v>33</v>
      </c>
      <c r="B19" s="13" t="s">
        <v>32</v>
      </c>
      <c r="C19" s="14">
        <v>67140074</v>
      </c>
      <c r="D19" s="14"/>
      <c r="E19" s="14"/>
      <c r="F19" s="14">
        <f>SUM(C19:E19)</f>
        <v>67140074</v>
      </c>
    </row>
    <row r="20" spans="1:6" x14ac:dyDescent="0.25">
      <c r="A20" s="19" t="s">
        <v>34</v>
      </c>
      <c r="B20" s="20" t="s">
        <v>35</v>
      </c>
      <c r="C20" s="18">
        <f>SUM(C13:C19)</f>
        <v>83866289</v>
      </c>
      <c r="D20" s="18"/>
      <c r="E20" s="18"/>
      <c r="F20" s="18">
        <f>SUM(C20:E20)</f>
        <v>83866289</v>
      </c>
    </row>
    <row r="21" spans="1:6" x14ac:dyDescent="0.25">
      <c r="A21" s="15" t="s">
        <v>36</v>
      </c>
      <c r="B21" s="13" t="s">
        <v>37</v>
      </c>
      <c r="C21" s="14"/>
      <c r="D21" s="14"/>
      <c r="E21" s="14"/>
      <c r="F21" s="14"/>
    </row>
    <row r="22" spans="1:6" x14ac:dyDescent="0.25">
      <c r="A22" s="15" t="s">
        <v>38</v>
      </c>
      <c r="B22" s="13" t="s">
        <v>39</v>
      </c>
      <c r="C22" s="14"/>
      <c r="D22" s="14"/>
      <c r="E22" s="14"/>
      <c r="F22" s="14"/>
    </row>
    <row r="23" spans="1:6" x14ac:dyDescent="0.25">
      <c r="A23" s="16" t="s">
        <v>40</v>
      </c>
      <c r="B23" s="17" t="s">
        <v>41</v>
      </c>
      <c r="C23" s="14"/>
      <c r="D23" s="14"/>
      <c r="E23" s="14"/>
      <c r="F23" s="14"/>
    </row>
    <row r="24" spans="1:6" x14ac:dyDescent="0.25">
      <c r="A24" s="15" t="s">
        <v>42</v>
      </c>
      <c r="B24" s="13" t="s">
        <v>43</v>
      </c>
      <c r="C24" s="14"/>
      <c r="D24" s="14"/>
      <c r="E24" s="14"/>
      <c r="F24" s="14"/>
    </row>
    <row r="25" spans="1:6" x14ac:dyDescent="0.25">
      <c r="A25" s="15" t="s">
        <v>44</v>
      </c>
      <c r="B25" s="13" t="s">
        <v>45</v>
      </c>
      <c r="C25" s="14"/>
      <c r="D25" s="14"/>
      <c r="E25" s="14"/>
      <c r="F25" s="14"/>
    </row>
    <row r="26" spans="1:6" x14ac:dyDescent="0.25">
      <c r="A26" s="15" t="s">
        <v>46</v>
      </c>
      <c r="B26" s="13" t="s">
        <v>47</v>
      </c>
      <c r="C26" s="14"/>
      <c r="D26" s="14"/>
      <c r="E26" s="14"/>
      <c r="F26" s="14">
        <f>SUM(C26:E26)</f>
        <v>0</v>
      </c>
    </row>
    <row r="27" spans="1:6" x14ac:dyDescent="0.25">
      <c r="A27" s="15" t="s">
        <v>48</v>
      </c>
      <c r="B27" s="13" t="s">
        <v>49</v>
      </c>
      <c r="C27" s="14"/>
      <c r="D27" s="14">
        <v>100000</v>
      </c>
      <c r="E27" s="14"/>
      <c r="F27" s="14">
        <f>SUM(C27:E27)</f>
        <v>100000</v>
      </c>
    </row>
    <row r="28" spans="1:6" x14ac:dyDescent="0.25">
      <c r="A28" s="15" t="s">
        <v>50</v>
      </c>
      <c r="B28" s="13" t="s">
        <v>51</v>
      </c>
      <c r="C28" s="14"/>
      <c r="D28" s="14"/>
      <c r="E28" s="14"/>
      <c r="F28" s="14"/>
    </row>
    <row r="29" spans="1:6" x14ac:dyDescent="0.25">
      <c r="A29" s="15" t="s">
        <v>52</v>
      </c>
      <c r="B29" s="13" t="s">
        <v>53</v>
      </c>
      <c r="C29" s="14"/>
      <c r="D29" s="14"/>
      <c r="E29" s="14"/>
      <c r="F29" s="14"/>
    </row>
    <row r="30" spans="1:6" x14ac:dyDescent="0.25">
      <c r="A30" s="15" t="s">
        <v>54</v>
      </c>
      <c r="B30" s="13" t="s">
        <v>55</v>
      </c>
      <c r="C30" s="14"/>
      <c r="D30" s="14">
        <v>90000</v>
      </c>
      <c r="E30" s="14"/>
      <c r="F30" s="14">
        <f>SUM(C30:E30)</f>
        <v>90000</v>
      </c>
    </row>
    <row r="31" spans="1:6" x14ac:dyDescent="0.25">
      <c r="A31" s="15" t="s">
        <v>56</v>
      </c>
      <c r="B31" s="13" t="s">
        <v>57</v>
      </c>
      <c r="C31" s="14"/>
      <c r="D31" s="14"/>
      <c r="E31" s="14"/>
      <c r="F31" s="14">
        <f>SUM(C31:E31)</f>
        <v>0</v>
      </c>
    </row>
    <row r="32" spans="1:6" x14ac:dyDescent="0.25">
      <c r="A32" s="16" t="s">
        <v>58</v>
      </c>
      <c r="B32" s="17" t="s">
        <v>59</v>
      </c>
      <c r="C32" s="18">
        <f>SUM(C24:C31)</f>
        <v>0</v>
      </c>
      <c r="D32" s="18">
        <f>SUM(D24:D31)</f>
        <v>190000</v>
      </c>
      <c r="E32" s="18">
        <f>SUM(E24:E31)</f>
        <v>0</v>
      </c>
      <c r="F32" s="18">
        <f>SUM(C32:E32)</f>
        <v>190000</v>
      </c>
    </row>
    <row r="33" spans="1:6" x14ac:dyDescent="0.25">
      <c r="A33" s="15" t="s">
        <v>60</v>
      </c>
      <c r="B33" s="13" t="s">
        <v>61</v>
      </c>
      <c r="C33" s="14"/>
      <c r="D33" s="14"/>
      <c r="E33" s="14"/>
      <c r="F33" s="14"/>
    </row>
    <row r="34" spans="1:6" x14ac:dyDescent="0.25">
      <c r="A34" s="19" t="s">
        <v>62</v>
      </c>
      <c r="B34" s="20" t="s">
        <v>63</v>
      </c>
      <c r="C34" s="18">
        <f>C26+C32</f>
        <v>0</v>
      </c>
      <c r="D34" s="18">
        <f>D26+D32</f>
        <v>190000</v>
      </c>
      <c r="E34" s="18">
        <f>E26+E32</f>
        <v>0</v>
      </c>
      <c r="F34" s="14">
        <f>SUM(C34:E34)</f>
        <v>190000</v>
      </c>
    </row>
    <row r="35" spans="1:6" x14ac:dyDescent="0.25">
      <c r="A35" s="21" t="s">
        <v>64</v>
      </c>
      <c r="B35" s="13" t="s">
        <v>65</v>
      </c>
      <c r="C35" s="14"/>
      <c r="D35" s="14">
        <v>10000000</v>
      </c>
      <c r="E35" s="14"/>
      <c r="F35" s="14">
        <v>10000000</v>
      </c>
    </row>
    <row r="36" spans="1:6" x14ac:dyDescent="0.25">
      <c r="A36" s="21" t="s">
        <v>66</v>
      </c>
      <c r="B36" s="13" t="s">
        <v>67</v>
      </c>
      <c r="C36" s="14"/>
      <c r="D36" s="14"/>
      <c r="E36" s="14"/>
      <c r="F36" s="14">
        <f>SUM(C36:E36)</f>
        <v>0</v>
      </c>
    </row>
    <row r="37" spans="1:6" x14ac:dyDescent="0.25">
      <c r="A37" s="21" t="s">
        <v>68</v>
      </c>
      <c r="B37" s="13" t="s">
        <v>69</v>
      </c>
      <c r="C37" s="14"/>
      <c r="D37" s="14"/>
      <c r="E37" s="14"/>
      <c r="F37" s="14">
        <f>SUM(C37:E37)</f>
        <v>0</v>
      </c>
    </row>
    <row r="38" spans="1:6" x14ac:dyDescent="0.25">
      <c r="A38" s="21" t="s">
        <v>70</v>
      </c>
      <c r="B38" s="13" t="s">
        <v>71</v>
      </c>
      <c r="C38" s="14"/>
      <c r="D38" s="14"/>
      <c r="E38" s="14"/>
      <c r="F38" s="14">
        <f>SUM(C38:E38)</f>
        <v>0</v>
      </c>
    </row>
    <row r="39" spans="1:6" x14ac:dyDescent="0.25">
      <c r="A39" s="21" t="s">
        <v>72</v>
      </c>
      <c r="B39" s="13" t="s">
        <v>73</v>
      </c>
      <c r="C39" s="14"/>
      <c r="D39" s="14"/>
      <c r="E39" s="14"/>
      <c r="F39" s="14"/>
    </row>
    <row r="40" spans="1:6" x14ac:dyDescent="0.25">
      <c r="A40" s="21" t="s">
        <v>74</v>
      </c>
      <c r="B40" s="13" t="s">
        <v>75</v>
      </c>
      <c r="C40" s="14"/>
      <c r="D40" s="14"/>
      <c r="E40" s="14"/>
      <c r="F40" s="14">
        <f>SUM(C40:E40)</f>
        <v>0</v>
      </c>
    </row>
    <row r="41" spans="1:6" x14ac:dyDescent="0.25">
      <c r="A41" s="21" t="s">
        <v>76</v>
      </c>
      <c r="B41" s="13" t="s">
        <v>77</v>
      </c>
      <c r="C41" s="14"/>
      <c r="D41" s="14"/>
      <c r="E41" s="14"/>
      <c r="F41" s="14"/>
    </row>
    <row r="42" spans="1:6" x14ac:dyDescent="0.25">
      <c r="A42" s="21" t="s">
        <v>78</v>
      </c>
      <c r="B42" s="13" t="s">
        <v>79</v>
      </c>
      <c r="C42" s="14"/>
      <c r="D42" s="14"/>
      <c r="E42" s="14"/>
      <c r="F42" s="14">
        <f>SUM(C42:E42)</f>
        <v>0</v>
      </c>
    </row>
    <row r="43" spans="1:6" x14ac:dyDescent="0.25">
      <c r="A43" s="21" t="s">
        <v>80</v>
      </c>
      <c r="B43" s="13" t="s">
        <v>81</v>
      </c>
      <c r="C43" s="14"/>
      <c r="D43" s="14"/>
      <c r="E43" s="14"/>
      <c r="F43" s="14">
        <f>SUM(C43:E43)</f>
        <v>0</v>
      </c>
    </row>
    <row r="44" spans="1:6" x14ac:dyDescent="0.25">
      <c r="A44" s="21" t="s">
        <v>82</v>
      </c>
      <c r="B44" s="13" t="s">
        <v>83</v>
      </c>
      <c r="C44" s="14"/>
      <c r="D44" s="14">
        <v>3500801</v>
      </c>
      <c r="E44" s="14"/>
      <c r="F44" s="14">
        <f>SUM(C44:E44)</f>
        <v>3500801</v>
      </c>
    </row>
    <row r="45" spans="1:6" x14ac:dyDescent="0.25">
      <c r="A45" s="22" t="s">
        <v>84</v>
      </c>
      <c r="B45" s="20" t="s">
        <v>85</v>
      </c>
      <c r="C45" s="18">
        <f>SUM(C35:C44)</f>
        <v>0</v>
      </c>
      <c r="D45" s="18">
        <f>SUM(D35:D44)</f>
        <v>13500801</v>
      </c>
      <c r="E45" s="18">
        <f>SUM(E35:E44)</f>
        <v>0</v>
      </c>
      <c r="F45" s="18">
        <f>SUM(C45:E45)</f>
        <v>13500801</v>
      </c>
    </row>
    <row r="46" spans="1:6" ht="30" x14ac:dyDescent="0.25">
      <c r="A46" s="21" t="s">
        <v>86</v>
      </c>
      <c r="B46" s="13" t="s">
        <v>87</v>
      </c>
      <c r="C46" s="14"/>
      <c r="D46" s="14"/>
      <c r="E46" s="14"/>
      <c r="F46" s="14"/>
    </row>
    <row r="47" spans="1:6" ht="30" x14ac:dyDescent="0.25">
      <c r="A47" s="15" t="s">
        <v>88</v>
      </c>
      <c r="B47" s="13" t="s">
        <v>89</v>
      </c>
      <c r="C47" s="14"/>
      <c r="D47" s="14"/>
      <c r="E47" s="14"/>
      <c r="F47" s="14"/>
    </row>
    <row r="48" spans="1:6" x14ac:dyDescent="0.25">
      <c r="A48" s="21" t="s">
        <v>90</v>
      </c>
      <c r="B48" s="13" t="s">
        <v>91</v>
      </c>
      <c r="C48" s="14"/>
      <c r="D48" s="14"/>
      <c r="E48" s="14"/>
      <c r="F48" s="14"/>
    </row>
    <row r="49" spans="1:6" x14ac:dyDescent="0.25">
      <c r="A49" s="19" t="s">
        <v>92</v>
      </c>
      <c r="B49" s="20" t="s">
        <v>93</v>
      </c>
      <c r="C49" s="14"/>
      <c r="D49" s="14"/>
      <c r="E49" s="14"/>
      <c r="F49" s="14"/>
    </row>
    <row r="50" spans="1:6" ht="15.75" x14ac:dyDescent="0.25">
      <c r="A50" s="23" t="s">
        <v>94</v>
      </c>
      <c r="B50" s="24"/>
      <c r="C50" s="18">
        <f>C20+C34+C45</f>
        <v>83866289</v>
      </c>
      <c r="D50" s="18">
        <f>D20+D34+D45</f>
        <v>13690801</v>
      </c>
      <c r="E50" s="18">
        <f>E20+E34+E45</f>
        <v>0</v>
      </c>
      <c r="F50" s="18">
        <f>SUM(C50:E50)</f>
        <v>97557090</v>
      </c>
    </row>
    <row r="51" spans="1:6" x14ac:dyDescent="0.25">
      <c r="A51" s="15" t="s">
        <v>95</v>
      </c>
      <c r="B51" s="13" t="s">
        <v>96</v>
      </c>
      <c r="C51" s="14"/>
      <c r="D51" s="14"/>
      <c r="E51" s="14"/>
      <c r="F51" s="14">
        <f>SUM(C51:E51)</f>
        <v>0</v>
      </c>
    </row>
    <row r="52" spans="1:6" ht="30" x14ac:dyDescent="0.25">
      <c r="A52" s="15" t="s">
        <v>97</v>
      </c>
      <c r="B52" s="13" t="s">
        <v>98</v>
      </c>
      <c r="C52" s="14"/>
      <c r="D52" s="14"/>
      <c r="E52" s="14"/>
      <c r="F52" s="14">
        <f t="shared" ref="F52:F68" si="0">SUM(C52:E52)</f>
        <v>0</v>
      </c>
    </row>
    <row r="53" spans="1:6" ht="30" x14ac:dyDescent="0.25">
      <c r="A53" s="15" t="s">
        <v>99</v>
      </c>
      <c r="B53" s="13" t="s">
        <v>100</v>
      </c>
      <c r="C53" s="14"/>
      <c r="D53" s="14"/>
      <c r="E53" s="14"/>
      <c r="F53" s="14">
        <f t="shared" si="0"/>
        <v>0</v>
      </c>
    </row>
    <row r="54" spans="1:6" ht="30" x14ac:dyDescent="0.25">
      <c r="A54" s="15" t="s">
        <v>101</v>
      </c>
      <c r="B54" s="13" t="s">
        <v>102</v>
      </c>
      <c r="C54" s="14"/>
      <c r="D54" s="14"/>
      <c r="E54" s="14"/>
      <c r="F54" s="14">
        <f t="shared" si="0"/>
        <v>0</v>
      </c>
    </row>
    <row r="55" spans="1:6" ht="30" x14ac:dyDescent="0.25">
      <c r="A55" s="15" t="s">
        <v>103</v>
      </c>
      <c r="B55" s="13" t="s">
        <v>104</v>
      </c>
      <c r="C55" s="14">
        <v>749049</v>
      </c>
      <c r="D55" s="14"/>
      <c r="E55" s="14"/>
      <c r="F55" s="14">
        <f t="shared" si="0"/>
        <v>749049</v>
      </c>
    </row>
    <row r="56" spans="1:6" x14ac:dyDescent="0.25">
      <c r="A56" s="19" t="s">
        <v>105</v>
      </c>
      <c r="B56" s="20" t="s">
        <v>106</v>
      </c>
      <c r="C56" s="18">
        <f>SUM(C51:C55)</f>
        <v>749049</v>
      </c>
      <c r="D56" s="18">
        <f>SUM(D51:D55)</f>
        <v>0</v>
      </c>
      <c r="E56" s="18">
        <f>SUM(E51:E55)</f>
        <v>0</v>
      </c>
      <c r="F56" s="18">
        <f t="shared" si="0"/>
        <v>749049</v>
      </c>
    </row>
    <row r="57" spans="1:6" x14ac:dyDescent="0.25">
      <c r="A57" s="21" t="s">
        <v>107</v>
      </c>
      <c r="B57" s="13" t="s">
        <v>108</v>
      </c>
      <c r="C57" s="14"/>
      <c r="D57" s="14"/>
      <c r="E57" s="14"/>
      <c r="F57" s="14">
        <f t="shared" si="0"/>
        <v>0</v>
      </c>
    </row>
    <row r="58" spans="1:6" x14ac:dyDescent="0.25">
      <c r="A58" s="21" t="s">
        <v>109</v>
      </c>
      <c r="B58" s="13" t="s">
        <v>110</v>
      </c>
      <c r="C58" s="14"/>
      <c r="D58" s="14"/>
      <c r="E58" s="14"/>
      <c r="F58" s="14">
        <f t="shared" si="0"/>
        <v>0</v>
      </c>
    </row>
    <row r="59" spans="1:6" x14ac:dyDescent="0.25">
      <c r="A59" s="21" t="s">
        <v>111</v>
      </c>
      <c r="B59" s="13" t="s">
        <v>112</v>
      </c>
      <c r="C59" s="14"/>
      <c r="D59" s="14"/>
      <c r="E59" s="14"/>
      <c r="F59" s="14">
        <f t="shared" si="0"/>
        <v>0</v>
      </c>
    </row>
    <row r="60" spans="1:6" x14ac:dyDescent="0.25">
      <c r="A60" s="21" t="s">
        <v>113</v>
      </c>
      <c r="B60" s="13" t="s">
        <v>114</v>
      </c>
      <c r="C60" s="14"/>
      <c r="D60" s="14"/>
      <c r="E60" s="14"/>
      <c r="F60" s="14">
        <f t="shared" si="0"/>
        <v>0</v>
      </c>
    </row>
    <row r="61" spans="1:6" x14ac:dyDescent="0.25">
      <c r="A61" s="21" t="s">
        <v>115</v>
      </c>
      <c r="B61" s="13" t="s">
        <v>116</v>
      </c>
      <c r="C61" s="14"/>
      <c r="D61" s="14"/>
      <c r="E61" s="14"/>
      <c r="F61" s="14">
        <f t="shared" si="0"/>
        <v>0</v>
      </c>
    </row>
    <row r="62" spans="1:6" x14ac:dyDescent="0.25">
      <c r="A62" s="19" t="s">
        <v>117</v>
      </c>
      <c r="B62" s="20" t="s">
        <v>118</v>
      </c>
      <c r="C62" s="14"/>
      <c r="D62" s="14"/>
      <c r="E62" s="14"/>
      <c r="F62" s="14">
        <f t="shared" si="0"/>
        <v>0</v>
      </c>
    </row>
    <row r="63" spans="1:6" ht="30" x14ac:dyDescent="0.25">
      <c r="A63" s="21" t="s">
        <v>119</v>
      </c>
      <c r="B63" s="13" t="s">
        <v>120</v>
      </c>
      <c r="C63" s="14"/>
      <c r="D63" s="14"/>
      <c r="E63" s="14"/>
      <c r="F63" s="14">
        <f t="shared" si="0"/>
        <v>0</v>
      </c>
    </row>
    <row r="64" spans="1:6" ht="30" x14ac:dyDescent="0.25">
      <c r="A64" s="15" t="s">
        <v>121</v>
      </c>
      <c r="B64" s="13" t="s">
        <v>122</v>
      </c>
      <c r="C64" s="14"/>
      <c r="D64" s="14"/>
      <c r="E64" s="14"/>
      <c r="F64" s="14">
        <f t="shared" si="0"/>
        <v>0</v>
      </c>
    </row>
    <row r="65" spans="1:6" x14ac:dyDescent="0.25">
      <c r="A65" s="21" t="s">
        <v>123</v>
      </c>
      <c r="B65" s="13" t="s">
        <v>124</v>
      </c>
      <c r="C65" s="14"/>
      <c r="D65" s="14"/>
      <c r="E65" s="14"/>
      <c r="F65" s="14">
        <f t="shared" si="0"/>
        <v>0</v>
      </c>
    </row>
    <row r="66" spans="1:6" x14ac:dyDescent="0.25">
      <c r="A66" s="19" t="s">
        <v>125</v>
      </c>
      <c r="B66" s="20" t="s">
        <v>126</v>
      </c>
      <c r="C66" s="18">
        <f>SUM(C63:C65)</f>
        <v>0</v>
      </c>
      <c r="D66" s="18"/>
      <c r="E66" s="18"/>
      <c r="F66" s="14">
        <f t="shared" si="0"/>
        <v>0</v>
      </c>
    </row>
    <row r="67" spans="1:6" ht="15.75" x14ac:dyDescent="0.25">
      <c r="A67" s="23" t="s">
        <v>127</v>
      </c>
      <c r="B67" s="24"/>
      <c r="C67" s="18">
        <v>745049</v>
      </c>
      <c r="D67" s="18"/>
      <c r="E67" s="18"/>
      <c r="F67" s="18">
        <f t="shared" si="0"/>
        <v>745049</v>
      </c>
    </row>
    <row r="68" spans="1:6" ht="15.75" x14ac:dyDescent="0.25">
      <c r="A68" s="25" t="s">
        <v>128</v>
      </c>
      <c r="B68" s="26" t="s">
        <v>129</v>
      </c>
      <c r="C68" s="18">
        <f>C20+C34+C45+C49+C67</f>
        <v>84611338</v>
      </c>
      <c r="D68" s="18">
        <f>D20+D34+D45+D49+D67</f>
        <v>13690801</v>
      </c>
      <c r="E68" s="18">
        <f>E20+E34+E45+E49+E67</f>
        <v>0</v>
      </c>
      <c r="F68" s="18">
        <f t="shared" si="0"/>
        <v>98302139</v>
      </c>
    </row>
    <row r="69" spans="1:6" ht="15.75" x14ac:dyDescent="0.25">
      <c r="A69" s="27" t="s">
        <v>130</v>
      </c>
      <c r="B69" s="28"/>
      <c r="C69" s="14"/>
      <c r="D69" s="14"/>
      <c r="E69" s="14"/>
      <c r="F69" s="14"/>
    </row>
    <row r="70" spans="1:6" ht="15.75" x14ac:dyDescent="0.25">
      <c r="A70" s="27" t="s">
        <v>131</v>
      </c>
      <c r="B70" s="28"/>
      <c r="C70" s="14"/>
      <c r="D70" s="14"/>
      <c r="E70" s="14"/>
      <c r="F70" s="14"/>
    </row>
    <row r="71" spans="1:6" x14ac:dyDescent="0.25">
      <c r="A71" s="29" t="s">
        <v>132</v>
      </c>
      <c r="B71" s="15" t="s">
        <v>133</v>
      </c>
      <c r="C71" s="14"/>
      <c r="D71" s="14"/>
      <c r="E71" s="14"/>
      <c r="F71" s="14"/>
    </row>
    <row r="72" spans="1:6" x14ac:dyDescent="0.25">
      <c r="A72" s="21" t="s">
        <v>134</v>
      </c>
      <c r="B72" s="15" t="s">
        <v>135</v>
      </c>
      <c r="C72" s="14"/>
      <c r="D72" s="14"/>
      <c r="E72" s="14"/>
      <c r="F72" s="14"/>
    </row>
    <row r="73" spans="1:6" x14ac:dyDescent="0.25">
      <c r="A73" s="29" t="s">
        <v>136</v>
      </c>
      <c r="B73" s="15" t="s">
        <v>137</v>
      </c>
      <c r="C73" s="14"/>
      <c r="D73" s="14"/>
      <c r="E73" s="14"/>
      <c r="F73" s="14"/>
    </row>
    <row r="74" spans="1:6" x14ac:dyDescent="0.25">
      <c r="A74" s="30" t="s">
        <v>138</v>
      </c>
      <c r="B74" s="16" t="s">
        <v>139</v>
      </c>
      <c r="C74" s="14"/>
      <c r="D74" s="14"/>
      <c r="E74" s="14"/>
      <c r="F74" s="14"/>
    </row>
    <row r="75" spans="1:6" x14ac:dyDescent="0.25">
      <c r="A75" s="21" t="s">
        <v>140</v>
      </c>
      <c r="B75" s="15" t="s">
        <v>141</v>
      </c>
      <c r="C75" s="14"/>
      <c r="D75" s="14"/>
      <c r="E75" s="14"/>
      <c r="F75" s="14"/>
    </row>
    <row r="76" spans="1:6" x14ac:dyDescent="0.25">
      <c r="A76" s="29" t="s">
        <v>142</v>
      </c>
      <c r="B76" s="15" t="s">
        <v>143</v>
      </c>
      <c r="C76" s="14"/>
      <c r="D76" s="14"/>
      <c r="E76" s="14"/>
      <c r="F76" s="14"/>
    </row>
    <row r="77" spans="1:6" x14ac:dyDescent="0.25">
      <c r="A77" s="21" t="s">
        <v>144</v>
      </c>
      <c r="B77" s="15" t="s">
        <v>145</v>
      </c>
      <c r="C77" s="14"/>
      <c r="D77" s="14"/>
      <c r="E77" s="14"/>
      <c r="F77" s="14">
        <f>SUM(C77:E77)</f>
        <v>0</v>
      </c>
    </row>
    <row r="78" spans="1:6" x14ac:dyDescent="0.25">
      <c r="A78" s="29" t="s">
        <v>146</v>
      </c>
      <c r="B78" s="15" t="s">
        <v>147</v>
      </c>
      <c r="C78" s="14"/>
      <c r="D78" s="14"/>
      <c r="E78" s="14"/>
      <c r="F78" s="14"/>
    </row>
    <row r="79" spans="1:6" x14ac:dyDescent="0.25">
      <c r="A79" s="31" t="s">
        <v>148</v>
      </c>
      <c r="B79" s="16" t="s">
        <v>149</v>
      </c>
      <c r="C79" s="14">
        <f>SUM(C75:C78)</f>
        <v>0</v>
      </c>
      <c r="D79" s="14">
        <f>SUM(D75:D78)</f>
        <v>0</v>
      </c>
      <c r="E79" s="14">
        <f>SUM(E75:E78)</f>
        <v>0</v>
      </c>
      <c r="F79" s="14">
        <f>SUM(C79:E79)</f>
        <v>0</v>
      </c>
    </row>
    <row r="80" spans="1:6" x14ac:dyDescent="0.25">
      <c r="A80" s="15" t="s">
        <v>150</v>
      </c>
      <c r="B80" s="15" t="s">
        <v>151</v>
      </c>
      <c r="C80" s="14">
        <v>8529208</v>
      </c>
      <c r="D80" s="14"/>
      <c r="E80" s="14"/>
      <c r="F80" s="14">
        <f>SUM(C80:E80)</f>
        <v>8529208</v>
      </c>
    </row>
    <row r="81" spans="1:6" x14ac:dyDescent="0.25">
      <c r="A81" s="15" t="s">
        <v>152</v>
      </c>
      <c r="B81" s="15" t="s">
        <v>151</v>
      </c>
      <c r="C81" s="14"/>
      <c r="D81" s="14"/>
      <c r="E81" s="14"/>
      <c r="F81" s="14">
        <f>SUM(C81:E81)</f>
        <v>0</v>
      </c>
    </row>
    <row r="82" spans="1:6" x14ac:dyDescent="0.25">
      <c r="A82" s="15" t="s">
        <v>153</v>
      </c>
      <c r="B82" s="15" t="s">
        <v>154</v>
      </c>
      <c r="C82" s="14"/>
      <c r="D82" s="14"/>
      <c r="E82" s="14"/>
      <c r="F82" s="14"/>
    </row>
    <row r="83" spans="1:6" x14ac:dyDescent="0.25">
      <c r="A83" s="15" t="s">
        <v>155</v>
      </c>
      <c r="B83" s="15" t="s">
        <v>154</v>
      </c>
      <c r="C83" s="14"/>
      <c r="D83" s="14"/>
      <c r="E83" s="14"/>
      <c r="F83" s="14"/>
    </row>
    <row r="84" spans="1:6" x14ac:dyDescent="0.25">
      <c r="A84" s="16" t="s">
        <v>156</v>
      </c>
      <c r="B84" s="16" t="s">
        <v>157</v>
      </c>
      <c r="C84" s="18">
        <f>SUM(C80:C83)</f>
        <v>8529208</v>
      </c>
      <c r="D84" s="18">
        <f>SUM(D80:D83)</f>
        <v>0</v>
      </c>
      <c r="E84" s="18">
        <f>SUM(E80:E83)</f>
        <v>0</v>
      </c>
      <c r="F84" s="18">
        <f>SUM(C84:E84)</f>
        <v>8529208</v>
      </c>
    </row>
    <row r="85" spans="1:6" x14ac:dyDescent="0.25">
      <c r="A85" s="29" t="s">
        <v>158</v>
      </c>
      <c r="B85" s="15" t="s">
        <v>159</v>
      </c>
      <c r="C85" s="14"/>
      <c r="D85" s="14"/>
      <c r="E85" s="14"/>
      <c r="F85" s="14"/>
    </row>
    <row r="86" spans="1:6" x14ac:dyDescent="0.25">
      <c r="A86" s="29" t="s">
        <v>160</v>
      </c>
      <c r="B86" s="15" t="s">
        <v>161</v>
      </c>
      <c r="C86" s="14"/>
      <c r="D86" s="14"/>
      <c r="E86" s="14"/>
      <c r="F86" s="14"/>
    </row>
    <row r="87" spans="1:6" x14ac:dyDescent="0.25">
      <c r="A87" s="29" t="s">
        <v>162</v>
      </c>
      <c r="B87" s="15" t="s">
        <v>163</v>
      </c>
      <c r="C87" s="14"/>
      <c r="D87" s="14"/>
      <c r="E87" s="14"/>
      <c r="F87" s="14"/>
    </row>
    <row r="88" spans="1:6" x14ac:dyDescent="0.25">
      <c r="A88" s="29" t="s">
        <v>164</v>
      </c>
      <c r="B88" s="15" t="s">
        <v>165</v>
      </c>
      <c r="C88" s="14"/>
      <c r="D88" s="14"/>
      <c r="E88" s="14"/>
      <c r="F88" s="14"/>
    </row>
    <row r="89" spans="1:6" x14ac:dyDescent="0.25">
      <c r="A89" s="21" t="s">
        <v>166</v>
      </c>
      <c r="B89" s="15" t="s">
        <v>167</v>
      </c>
      <c r="C89" s="14"/>
      <c r="D89" s="14"/>
      <c r="E89" s="14"/>
      <c r="F89" s="14"/>
    </row>
    <row r="90" spans="1:6" x14ac:dyDescent="0.25">
      <c r="A90" s="30" t="s">
        <v>168</v>
      </c>
      <c r="B90" s="16" t="s">
        <v>169</v>
      </c>
      <c r="C90" s="18">
        <f>C79+C84</f>
        <v>8529208</v>
      </c>
      <c r="D90" s="18"/>
      <c r="E90" s="18"/>
      <c r="F90" s="18">
        <f>SUM(C90:E90)</f>
        <v>8529208</v>
      </c>
    </row>
    <row r="91" spans="1:6" x14ac:dyDescent="0.25">
      <c r="A91" s="21" t="s">
        <v>170</v>
      </c>
      <c r="B91" s="15" t="s">
        <v>171</v>
      </c>
      <c r="C91" s="14"/>
      <c r="D91" s="14"/>
      <c r="E91" s="14"/>
      <c r="F91" s="14"/>
    </row>
    <row r="92" spans="1:6" x14ac:dyDescent="0.25">
      <c r="A92" s="21" t="s">
        <v>172</v>
      </c>
      <c r="B92" s="15" t="s">
        <v>173</v>
      </c>
      <c r="C92" s="14"/>
      <c r="D92" s="14"/>
      <c r="E92" s="14"/>
      <c r="F92" s="14"/>
    </row>
    <row r="93" spans="1:6" x14ac:dyDescent="0.25">
      <c r="A93" s="29" t="s">
        <v>174</v>
      </c>
      <c r="B93" s="15" t="s">
        <v>175</v>
      </c>
      <c r="C93" s="14"/>
      <c r="D93" s="14"/>
      <c r="E93" s="14"/>
      <c r="F93" s="14"/>
    </row>
    <row r="94" spans="1:6" x14ac:dyDescent="0.25">
      <c r="A94" s="29" t="s">
        <v>176</v>
      </c>
      <c r="B94" s="15" t="s">
        <v>177</v>
      </c>
      <c r="C94" s="14"/>
      <c r="D94" s="14"/>
      <c r="E94" s="14"/>
      <c r="F94" s="14"/>
    </row>
    <row r="95" spans="1:6" x14ac:dyDescent="0.25">
      <c r="A95" s="31" t="s">
        <v>178</v>
      </c>
      <c r="B95" s="16" t="s">
        <v>179</v>
      </c>
      <c r="C95" s="14"/>
      <c r="D95" s="14"/>
      <c r="E95" s="14"/>
      <c r="F95" s="14"/>
    </row>
    <row r="96" spans="1:6" x14ac:dyDescent="0.25">
      <c r="A96" s="30" t="s">
        <v>180</v>
      </c>
      <c r="B96" s="16" t="s">
        <v>181</v>
      </c>
      <c r="C96" s="14"/>
      <c r="D96" s="14"/>
      <c r="E96" s="14"/>
      <c r="F96" s="14"/>
    </row>
    <row r="97" spans="1:6" ht="15.75" x14ac:dyDescent="0.25">
      <c r="A97" s="32" t="s">
        <v>182</v>
      </c>
      <c r="B97" s="33" t="s">
        <v>183</v>
      </c>
      <c r="C97" s="18">
        <f>C90+C95+C96</f>
        <v>8529208</v>
      </c>
      <c r="D97" s="18">
        <f>D90+D95+D96</f>
        <v>0</v>
      </c>
      <c r="E97" s="18">
        <f>E90+E95+E96</f>
        <v>0</v>
      </c>
      <c r="F97" s="18">
        <f>SUM(C97:E97)</f>
        <v>8529208</v>
      </c>
    </row>
    <row r="98" spans="1:6" ht="15.75" x14ac:dyDescent="0.25">
      <c r="A98" s="34" t="s">
        <v>184</v>
      </c>
      <c r="B98" s="35"/>
      <c r="C98" s="18">
        <f>C68+C97</f>
        <v>93140546</v>
      </c>
      <c r="D98" s="18">
        <f>D68+D97</f>
        <v>13690801</v>
      </c>
      <c r="E98" s="18">
        <f>E68+E97</f>
        <v>0</v>
      </c>
      <c r="F98" s="18">
        <f>SUM(C98:E98)</f>
        <v>106831347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2021-05-06T09:26:34Z</dcterms:created>
  <dcterms:modified xsi:type="dcterms:W3CDTF">2021-05-06T09:26:54Z</dcterms:modified>
</cp:coreProperties>
</file>