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1\3_2021_Költségvetés 2021\"/>
    </mc:Choice>
  </mc:AlternateContent>
  <xr:revisionPtr revIDLastSave="0" documentId="8_{1BB3F291-1A58-4F39-A0D4-5AB29DD70A50}" xr6:coauthVersionLast="46" xr6:coauthVersionMax="46" xr10:uidLastSave="{00000000-0000-0000-0000-000000000000}"/>
  <bookViews>
    <workbookView xWindow="-120" yWindow="-120" windowWidth="20730" windowHeight="11160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D15" i="1" l="1"/>
  <c r="I15" i="1"/>
  <c r="J15" i="1"/>
  <c r="D17" i="1"/>
  <c r="I17" i="1"/>
  <c r="J17" i="1"/>
  <c r="D19" i="1"/>
  <c r="I19" i="1"/>
  <c r="J19" i="1"/>
  <c r="D21" i="1"/>
  <c r="I21" i="1"/>
  <c r="J21" i="1"/>
  <c r="C22" i="1"/>
  <c r="F22" i="1"/>
  <c r="H22" i="1"/>
  <c r="G22" i="1"/>
  <c r="D12" i="1"/>
  <c r="I12" i="1"/>
  <c r="J12" i="1"/>
  <c r="D14" i="1"/>
  <c r="I14" i="1"/>
  <c r="J14" i="1"/>
  <c r="D16" i="1"/>
  <c r="I16" i="1"/>
  <c r="J16" i="1"/>
  <c r="D18" i="1"/>
  <c r="I18" i="1"/>
  <c r="J18" i="1"/>
  <c r="D20" i="1"/>
  <c r="I20" i="1"/>
  <c r="J20" i="1"/>
  <c r="D11" i="1"/>
  <c r="I11" i="1"/>
  <c r="J11" i="1"/>
  <c r="D10" i="1"/>
  <c r="I10" i="1"/>
  <c r="J10" i="1"/>
  <c r="J22" i="1"/>
  <c r="D13" i="1"/>
  <c r="I13" i="1"/>
  <c r="J13" i="1"/>
  <c r="D22" i="1"/>
  <c r="I22" i="1"/>
</calcChain>
</file>

<file path=xl/sharedStrings.xml><?xml version="1.0" encoding="utf-8"?>
<sst xmlns="http://schemas.openxmlformats.org/spreadsheetml/2006/main" count="17" uniqueCount="17">
  <si>
    <t>ERDŐKERTES KÖZSÉG ÖNKORMÁNYZATA</t>
  </si>
  <si>
    <t>Finanszírozási ütemterv</t>
  </si>
  <si>
    <t>(törvény szerint)</t>
  </si>
  <si>
    <t>hónap</t>
  </si>
  <si>
    <t>%</t>
  </si>
  <si>
    <t>Összeg</t>
  </si>
  <si>
    <t>PH</t>
  </si>
  <si>
    <t>Óvoda</t>
  </si>
  <si>
    <t>Faluház</t>
  </si>
  <si>
    <t>Állami támogatás
 ütemezése</t>
  </si>
  <si>
    <t>Finanszírozási
 bevétel 
összesen</t>
  </si>
  <si>
    <t>INTÉZMÉNY FINANSZÍROZÁS</t>
  </si>
  <si>
    <t>Finanszírozási 
kiadás 
összesen</t>
  </si>
  <si>
    <t>Önkorm.</t>
  </si>
  <si>
    <t>Ft</t>
  </si>
  <si>
    <t>2021.</t>
  </si>
  <si>
    <t>8. Melléklet a 3/2021.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</si>
</sst>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\ _F_t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6" fontId="0" fillId="0" borderId="1" xfId="0" applyNumberFormat="1" applyBorder="1"/>
    <xf numFmtId="166" fontId="1" fillId="0" borderId="1" xfId="0" applyNumberFormat="1" applyFont="1" applyBorder="1"/>
    <xf numFmtId="166" fontId="1" fillId="0" borderId="7" xfId="0" applyNumberFormat="1" applyFont="1" applyBorder="1"/>
    <xf numFmtId="166" fontId="0" fillId="0" borderId="6" xfId="0" applyNumberFormat="1" applyBorder="1"/>
    <xf numFmtId="166" fontId="1" fillId="0" borderId="6" xfId="0" applyNumberFormat="1" applyFont="1" applyBorder="1"/>
    <xf numFmtId="166" fontId="1" fillId="0" borderId="8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9" xfId="0" applyBorder="1"/>
    <xf numFmtId="166" fontId="0" fillId="0" borderId="9" xfId="0" applyNumberFormat="1" applyBorder="1"/>
    <xf numFmtId="166" fontId="0" fillId="0" borderId="0" xfId="0" applyNumberFormat="1"/>
    <xf numFmtId="1" fontId="0" fillId="0" borderId="0" xfId="0" applyNumberFormat="1"/>
    <xf numFmtId="166" fontId="0" fillId="0" borderId="0" xfId="0" applyNumberFormat="1" applyFill="1" applyBorder="1"/>
    <xf numFmtId="166" fontId="0" fillId="0" borderId="10" xfId="0" applyNumberFormat="1" applyFill="1" applyBorder="1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D4" sqref="D4:J4"/>
    </sheetView>
  </sheetViews>
  <sheetFormatPr defaultRowHeight="15" x14ac:dyDescent="0.25"/>
  <cols>
    <col min="1" max="1" width="7" customWidth="1"/>
    <col min="2" max="2" width="5.42578125" customWidth="1"/>
    <col min="3" max="3" width="13.140625" bestFit="1" customWidth="1"/>
    <col min="4" max="4" width="14.42578125" customWidth="1"/>
    <col min="5" max="5" width="4" customWidth="1"/>
    <col min="6" max="7" width="13.140625" bestFit="1" customWidth="1"/>
    <col min="8" max="8" width="12" bestFit="1" customWidth="1"/>
    <col min="9" max="9" width="13.140625" bestFit="1" customWidth="1"/>
    <col min="10" max="10" width="13.140625" customWidth="1"/>
    <col min="12" max="12" width="13.140625" bestFit="1" customWidth="1"/>
  </cols>
  <sheetData>
    <row r="1" spans="1:12" s="14" customFormat="1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2" s="14" customFormat="1" ht="18.75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s="14" customFormat="1" ht="18.75" x14ac:dyDescent="0.3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s="14" customFormat="1" ht="18.75" x14ac:dyDescent="0.3">
      <c r="A4" s="15"/>
      <c r="B4" s="15"/>
      <c r="C4" s="15"/>
      <c r="D4" s="31" t="s">
        <v>16</v>
      </c>
      <c r="E4" s="31"/>
      <c r="F4" s="31"/>
      <c r="G4" s="31"/>
      <c r="H4" s="31"/>
      <c r="I4" s="31"/>
      <c r="J4" s="31"/>
    </row>
    <row r="5" spans="1:12" ht="15.75" thickBot="1" x14ac:dyDescent="0.3">
      <c r="J5" t="s">
        <v>14</v>
      </c>
    </row>
    <row r="6" spans="1:12" s="1" customFormat="1" ht="31.5" customHeight="1" x14ac:dyDescent="0.25">
      <c r="A6" s="3"/>
      <c r="B6" s="29" t="s">
        <v>9</v>
      </c>
      <c r="C6" s="29"/>
      <c r="D6" s="29"/>
      <c r="E6" s="4"/>
      <c r="F6" s="23" t="s">
        <v>11</v>
      </c>
      <c r="G6" s="23"/>
      <c r="H6" s="23"/>
      <c r="I6" s="24"/>
      <c r="J6" s="25"/>
    </row>
    <row r="7" spans="1:12" ht="15.75" customHeight="1" x14ac:dyDescent="0.25">
      <c r="A7" s="5"/>
      <c r="B7" s="22" t="s">
        <v>2</v>
      </c>
      <c r="C7" s="22"/>
      <c r="D7" s="28" t="s">
        <v>10</v>
      </c>
      <c r="E7" s="2"/>
      <c r="F7" s="2"/>
      <c r="G7" s="2"/>
      <c r="H7" s="2"/>
      <c r="I7" s="16"/>
      <c r="J7" s="26" t="s">
        <v>12</v>
      </c>
    </row>
    <row r="8" spans="1:12" x14ac:dyDescent="0.25">
      <c r="A8" s="5"/>
      <c r="B8" s="2"/>
      <c r="C8" s="2"/>
      <c r="D8" s="28"/>
      <c r="E8" s="2"/>
      <c r="F8" s="2"/>
      <c r="G8" s="2"/>
      <c r="H8" s="2"/>
      <c r="I8" s="16"/>
      <c r="J8" s="27"/>
    </row>
    <row r="9" spans="1:12" x14ac:dyDescent="0.25">
      <c r="A9" s="5" t="s">
        <v>3</v>
      </c>
      <c r="B9" s="2" t="s">
        <v>4</v>
      </c>
      <c r="C9" s="2" t="s">
        <v>5</v>
      </c>
      <c r="D9" s="28"/>
      <c r="E9" s="2"/>
      <c r="F9" s="2" t="s">
        <v>6</v>
      </c>
      <c r="G9" s="2" t="s">
        <v>7</v>
      </c>
      <c r="H9" s="2" t="s">
        <v>8</v>
      </c>
      <c r="I9" s="16" t="s">
        <v>13</v>
      </c>
      <c r="J9" s="27"/>
    </row>
    <row r="10" spans="1:12" x14ac:dyDescent="0.25">
      <c r="A10" s="5">
        <v>1</v>
      </c>
      <c r="B10" s="2">
        <v>12</v>
      </c>
      <c r="C10" s="8">
        <v>64437490</v>
      </c>
      <c r="D10" s="9">
        <f t="shared" ref="D10:D21" si="0">SUM(C10)</f>
        <v>64437490</v>
      </c>
      <c r="E10" s="8"/>
      <c r="F10" s="8">
        <v>18558000</v>
      </c>
      <c r="G10" s="8">
        <v>13748731</v>
      </c>
      <c r="H10" s="8">
        <v>2093128</v>
      </c>
      <c r="I10" s="17">
        <f>D10-F10-G10-H10</f>
        <v>30037631</v>
      </c>
      <c r="J10" s="10">
        <f t="shared" ref="J10:J21" si="1">SUM(F10:I10)</f>
        <v>64437490</v>
      </c>
      <c r="L10" s="20"/>
    </row>
    <row r="11" spans="1:12" x14ac:dyDescent="0.25">
      <c r="A11" s="5">
        <v>2</v>
      </c>
      <c r="B11" s="2">
        <v>8</v>
      </c>
      <c r="C11" s="8">
        <v>42958327</v>
      </c>
      <c r="D11" s="9">
        <f t="shared" si="0"/>
        <v>42958327</v>
      </c>
      <c r="E11" s="8"/>
      <c r="F11" s="8">
        <v>18558000</v>
      </c>
      <c r="G11" s="8">
        <v>13748731</v>
      </c>
      <c r="H11" s="8">
        <v>2093128</v>
      </c>
      <c r="I11" s="17">
        <f t="shared" ref="I11:I22" si="2">D11-F11-G11-H11</f>
        <v>8558468</v>
      </c>
      <c r="J11" s="10">
        <f t="shared" si="1"/>
        <v>42958327</v>
      </c>
      <c r="L11" s="20"/>
    </row>
    <row r="12" spans="1:12" x14ac:dyDescent="0.25">
      <c r="A12" s="5">
        <v>3</v>
      </c>
      <c r="B12" s="2">
        <v>8</v>
      </c>
      <c r="C12" s="8">
        <v>42958327</v>
      </c>
      <c r="D12" s="9">
        <f t="shared" si="0"/>
        <v>42958327</v>
      </c>
      <c r="E12" s="8"/>
      <c r="F12" s="8">
        <v>18558000</v>
      </c>
      <c r="G12" s="8">
        <v>13748731</v>
      </c>
      <c r="H12" s="8">
        <v>2093128</v>
      </c>
      <c r="I12" s="17">
        <f t="shared" si="2"/>
        <v>8558468</v>
      </c>
      <c r="J12" s="10">
        <f t="shared" si="1"/>
        <v>42958327</v>
      </c>
      <c r="L12" s="20"/>
    </row>
    <row r="13" spans="1:12" x14ac:dyDescent="0.25">
      <c r="A13" s="5">
        <v>4</v>
      </c>
      <c r="B13" s="2">
        <v>8</v>
      </c>
      <c r="C13" s="8">
        <v>42958327</v>
      </c>
      <c r="D13" s="9">
        <f t="shared" si="0"/>
        <v>42958327</v>
      </c>
      <c r="E13" s="8"/>
      <c r="F13" s="8">
        <v>18558000</v>
      </c>
      <c r="G13" s="8">
        <v>13748731</v>
      </c>
      <c r="H13" s="8">
        <v>2093128</v>
      </c>
      <c r="I13" s="17">
        <f t="shared" si="2"/>
        <v>8558468</v>
      </c>
      <c r="J13" s="10">
        <f t="shared" si="1"/>
        <v>42958327</v>
      </c>
      <c r="L13" s="18"/>
    </row>
    <row r="14" spans="1:12" x14ac:dyDescent="0.25">
      <c r="A14" s="5">
        <v>5</v>
      </c>
      <c r="B14" s="2">
        <v>8</v>
      </c>
      <c r="C14" s="8">
        <v>42958327</v>
      </c>
      <c r="D14" s="9">
        <f t="shared" si="0"/>
        <v>42958327</v>
      </c>
      <c r="E14" s="8"/>
      <c r="F14" s="8">
        <v>18558000</v>
      </c>
      <c r="G14" s="8">
        <v>13748731</v>
      </c>
      <c r="H14" s="8">
        <v>2093128</v>
      </c>
      <c r="I14" s="17">
        <f t="shared" si="2"/>
        <v>8558468</v>
      </c>
      <c r="J14" s="10">
        <f t="shared" si="1"/>
        <v>42958327</v>
      </c>
    </row>
    <row r="15" spans="1:12" x14ac:dyDescent="0.25">
      <c r="A15" s="5">
        <v>6</v>
      </c>
      <c r="B15" s="2">
        <v>8</v>
      </c>
      <c r="C15" s="8">
        <v>42958327</v>
      </c>
      <c r="D15" s="9">
        <f t="shared" si="0"/>
        <v>42958327</v>
      </c>
      <c r="E15" s="8"/>
      <c r="F15" s="8">
        <v>18558000</v>
      </c>
      <c r="G15" s="8">
        <v>13748731</v>
      </c>
      <c r="H15" s="8">
        <v>2093128</v>
      </c>
      <c r="I15" s="17">
        <f t="shared" si="2"/>
        <v>8558468</v>
      </c>
      <c r="J15" s="10">
        <f t="shared" si="1"/>
        <v>42958327</v>
      </c>
      <c r="L15" s="20"/>
    </row>
    <row r="16" spans="1:12" x14ac:dyDescent="0.25">
      <c r="A16" s="5">
        <v>7</v>
      </c>
      <c r="B16" s="2">
        <v>8</v>
      </c>
      <c r="C16" s="8">
        <v>42958327</v>
      </c>
      <c r="D16" s="9">
        <f t="shared" si="0"/>
        <v>42958327</v>
      </c>
      <c r="E16" s="8"/>
      <c r="F16" s="8">
        <v>18558000</v>
      </c>
      <c r="G16" s="8">
        <v>13748731</v>
      </c>
      <c r="H16" s="8">
        <v>2093128</v>
      </c>
      <c r="I16" s="17">
        <f t="shared" si="2"/>
        <v>8558468</v>
      </c>
      <c r="J16" s="10">
        <f t="shared" si="1"/>
        <v>42958327</v>
      </c>
    </row>
    <row r="17" spans="1:12" x14ac:dyDescent="0.25">
      <c r="A17" s="5">
        <v>8</v>
      </c>
      <c r="B17" s="2">
        <v>8</v>
      </c>
      <c r="C17" s="8">
        <v>42958327</v>
      </c>
      <c r="D17" s="9">
        <f t="shared" si="0"/>
        <v>42958327</v>
      </c>
      <c r="E17" s="8"/>
      <c r="F17" s="8">
        <v>18558000</v>
      </c>
      <c r="G17" s="8">
        <v>13748731</v>
      </c>
      <c r="H17" s="8">
        <v>2093128</v>
      </c>
      <c r="I17" s="17">
        <f t="shared" si="2"/>
        <v>8558468</v>
      </c>
      <c r="J17" s="10">
        <f t="shared" si="1"/>
        <v>42958327</v>
      </c>
    </row>
    <row r="18" spans="1:12" x14ac:dyDescent="0.25">
      <c r="A18" s="5">
        <v>9</v>
      </c>
      <c r="B18" s="2">
        <v>8</v>
      </c>
      <c r="C18" s="8">
        <v>42958327</v>
      </c>
      <c r="D18" s="9">
        <f t="shared" si="0"/>
        <v>42958327</v>
      </c>
      <c r="E18" s="8"/>
      <c r="F18" s="8">
        <v>18558000</v>
      </c>
      <c r="G18" s="8">
        <v>13748731</v>
      </c>
      <c r="H18" s="8">
        <v>2093128</v>
      </c>
      <c r="I18" s="17">
        <f t="shared" si="2"/>
        <v>8558468</v>
      </c>
      <c r="J18" s="10">
        <f t="shared" si="1"/>
        <v>42958327</v>
      </c>
    </row>
    <row r="19" spans="1:12" x14ac:dyDescent="0.25">
      <c r="A19" s="5">
        <v>10</v>
      </c>
      <c r="B19" s="2">
        <v>8</v>
      </c>
      <c r="C19" s="8">
        <v>42958327</v>
      </c>
      <c r="D19" s="9">
        <f t="shared" si="0"/>
        <v>42958327</v>
      </c>
      <c r="E19" s="8"/>
      <c r="F19" s="8">
        <v>18558000</v>
      </c>
      <c r="G19" s="8">
        <v>13748731</v>
      </c>
      <c r="H19" s="8">
        <v>2093128</v>
      </c>
      <c r="I19" s="17">
        <f t="shared" si="2"/>
        <v>8558468</v>
      </c>
      <c r="J19" s="10">
        <f t="shared" si="1"/>
        <v>42958327</v>
      </c>
    </row>
    <row r="20" spans="1:12" x14ac:dyDescent="0.25">
      <c r="A20" s="5">
        <v>11</v>
      </c>
      <c r="B20" s="2">
        <v>8</v>
      </c>
      <c r="C20" s="8">
        <v>42958327</v>
      </c>
      <c r="D20" s="9">
        <f t="shared" si="0"/>
        <v>42958327</v>
      </c>
      <c r="E20" s="8"/>
      <c r="F20" s="8">
        <v>18558000</v>
      </c>
      <c r="G20" s="8">
        <v>13748731</v>
      </c>
      <c r="H20" s="8">
        <v>2093128</v>
      </c>
      <c r="I20" s="17">
        <f t="shared" si="2"/>
        <v>8558468</v>
      </c>
      <c r="J20" s="10">
        <f t="shared" si="1"/>
        <v>42958327</v>
      </c>
    </row>
    <row r="21" spans="1:12" x14ac:dyDescent="0.25">
      <c r="A21" s="5">
        <v>12</v>
      </c>
      <c r="B21" s="2">
        <v>8</v>
      </c>
      <c r="C21" s="8">
        <v>42958323</v>
      </c>
      <c r="D21" s="9">
        <f t="shared" si="0"/>
        <v>42958323</v>
      </c>
      <c r="E21" s="8"/>
      <c r="F21" s="8">
        <v>18564546</v>
      </c>
      <c r="G21" s="8">
        <v>13748739</v>
      </c>
      <c r="H21" s="8">
        <v>2093132</v>
      </c>
      <c r="I21" s="17">
        <f t="shared" si="2"/>
        <v>8551906</v>
      </c>
      <c r="J21" s="10">
        <f t="shared" si="1"/>
        <v>42958323</v>
      </c>
    </row>
    <row r="22" spans="1:12" ht="15.75" thickBot="1" x14ac:dyDescent="0.3">
      <c r="A22" s="6"/>
      <c r="B22" s="7">
        <v>100</v>
      </c>
      <c r="C22" s="11">
        <f>SUM(C10:C21)</f>
        <v>536979083</v>
      </c>
      <c r="D22" s="12">
        <f>SUM(D10:D21)</f>
        <v>536979083</v>
      </c>
      <c r="E22" s="11"/>
      <c r="F22" s="11">
        <f>SUM(F10:F21)</f>
        <v>222702546</v>
      </c>
      <c r="G22" s="11">
        <f>SUM(G10:G21)</f>
        <v>164984780</v>
      </c>
      <c r="H22" s="11">
        <f>SUM(H10:H21)</f>
        <v>25117540</v>
      </c>
      <c r="I22" s="17">
        <f t="shared" si="2"/>
        <v>124174217</v>
      </c>
      <c r="J22" s="13">
        <f>SUM(J10:J21)</f>
        <v>536979083</v>
      </c>
      <c r="L22" s="18"/>
    </row>
    <row r="23" spans="1:12" x14ac:dyDescent="0.25">
      <c r="C23" s="21"/>
      <c r="F23" s="21"/>
      <c r="G23" s="19"/>
      <c r="H23" s="21"/>
    </row>
    <row r="24" spans="1:12" x14ac:dyDescent="0.25">
      <c r="F24" s="18"/>
      <c r="H24" s="19"/>
      <c r="I24" s="18"/>
    </row>
    <row r="25" spans="1:12" x14ac:dyDescent="0.25">
      <c r="G25" s="18"/>
    </row>
  </sheetData>
  <mergeCells count="9">
    <mergeCell ref="B7:C7"/>
    <mergeCell ref="F6:J6"/>
    <mergeCell ref="J7:J9"/>
    <mergeCell ref="D7:D9"/>
    <mergeCell ref="B6:D6"/>
    <mergeCell ref="A1:J1"/>
    <mergeCell ref="A2:J2"/>
    <mergeCell ref="A3:J3"/>
    <mergeCell ref="D4:J4"/>
  </mergeCells>
  <pageMargins left="0.70866141732283472" right="0.70866141732283472" top="0.74803149606299213" bottom="0.74803149606299213" header="0.31496062992125984" footer="0.31496062992125984"/>
  <pageSetup paperSize="9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Zoltánné</dc:creator>
  <cp:lastModifiedBy>Homa Ibolya</cp:lastModifiedBy>
  <cp:lastPrinted>2019-02-13T10:35:48Z</cp:lastPrinted>
  <dcterms:created xsi:type="dcterms:W3CDTF">2014-02-11T10:00:57Z</dcterms:created>
  <dcterms:modified xsi:type="dcterms:W3CDTF">2021-05-19T18:32:25Z</dcterms:modified>
</cp:coreProperties>
</file>