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3D520152-CEB1-4B44-AD64-83035F6EF182}" xr6:coauthVersionLast="46" xr6:coauthVersionMax="46" xr10:uidLastSave="{00000000-0000-0000-0000-000000000000}"/>
  <bookViews>
    <workbookView xWindow="-120" yWindow="-120" windowWidth="20730" windowHeight="11160"/>
  </bookViews>
  <sheets>
    <sheet name="létszám" sheetId="4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W24" i="4" l="1"/>
  <c r="W31" i="4"/>
  <c r="K24" i="4"/>
  <c r="W19" i="4"/>
  <c r="O19" i="4"/>
  <c r="G19" i="4"/>
  <c r="G31" i="4"/>
  <c r="W11" i="4"/>
  <c r="O11" i="4"/>
  <c r="K11" i="4"/>
</calcChain>
</file>

<file path=xl/sharedStrings.xml><?xml version="1.0" encoding="utf-8"?>
<sst xmlns="http://schemas.openxmlformats.org/spreadsheetml/2006/main" count="44" uniqueCount="43">
  <si>
    <t>ERDŐKERTES KÖZSÉG ÖNKORMÁNYZAT</t>
  </si>
  <si>
    <t>ÖNKORMÁNYZAT</t>
  </si>
  <si>
    <t>intézmény</t>
  </si>
  <si>
    <t>KSZ.megnevezés</t>
  </si>
  <si>
    <t>011130</t>
  </si>
  <si>
    <t>013320</t>
  </si>
  <si>
    <t>köztemető</t>
  </si>
  <si>
    <t>megbízási díj</t>
  </si>
  <si>
    <t>066020</t>
  </si>
  <si>
    <t>város és községg.</t>
  </si>
  <si>
    <t>munkaszeződés</t>
  </si>
  <si>
    <t>074031</t>
  </si>
  <si>
    <t>családvédelem</t>
  </si>
  <si>
    <t>közalkalmazott</t>
  </si>
  <si>
    <t>074032</t>
  </si>
  <si>
    <t>ifj.eü.gondozás</t>
  </si>
  <si>
    <t>ált,ig.tev</t>
  </si>
  <si>
    <t>köztisztviselő</t>
  </si>
  <si>
    <t>város és községg</t>
  </si>
  <si>
    <t>091110</t>
  </si>
  <si>
    <t>óvodai ell.</t>
  </si>
  <si>
    <t>082044</t>
  </si>
  <si>
    <t>könyvtár</t>
  </si>
  <si>
    <t>082091</t>
  </si>
  <si>
    <t>közművelődés</t>
  </si>
  <si>
    <t>Polg.hiv</t>
  </si>
  <si>
    <t>Óvoda</t>
  </si>
  <si>
    <t>Faluház</t>
  </si>
  <si>
    <t>kormányzati 
szektor</t>
  </si>
  <si>
    <t>ÖSSZESEN</t>
  </si>
  <si>
    <t>031030</t>
  </si>
  <si>
    <t>közterületf.</t>
  </si>
  <si>
    <t>096015</t>
  </si>
  <si>
    <t>gyermekétkezés</t>
  </si>
  <si>
    <t>096025</t>
  </si>
  <si>
    <t>munkahelyi étk</t>
  </si>
  <si>
    <t>Faluház  2020.ÉVI
 ENGEDÉLYEZETT LÉTSZÁM ÖSSZESEN</t>
  </si>
  <si>
    <t>ÖNKORMÁNYZAT 
 ENGEDÉLYEZETT LÉTSZÁM ÖSSZESEN</t>
  </si>
  <si>
    <t>PH  
 ENGEDÉLYEZETT LÉTSZÁM ÖSSZESEN</t>
  </si>
  <si>
    <t>ENGEDÉLYEZETT LÉTSZÁM</t>
  </si>
  <si>
    <t>MINDÖSSZESEN</t>
  </si>
  <si>
    <t>2018-2021.ÉVI LÉTSZÁM</t>
  </si>
  <si>
    <t>17.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</si>
</sst>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49" fontId="0" fillId="0" borderId="5" xfId="0" applyNumberFormat="1" applyBorder="1"/>
    <xf numFmtId="0" fontId="2" fillId="0" borderId="5" xfId="0" applyFont="1" applyBorder="1"/>
    <xf numFmtId="0" fontId="0" fillId="0" borderId="5" xfId="0" applyBorder="1"/>
    <xf numFmtId="0" fontId="1" fillId="0" borderId="5" xfId="0" applyFont="1" applyBorder="1"/>
    <xf numFmtId="0" fontId="4" fillId="0" borderId="1" xfId="0" applyFont="1" applyBorder="1"/>
    <xf numFmtId="49" fontId="0" fillId="0" borderId="2" xfId="0" applyNumberFormat="1" applyBorder="1"/>
    <xf numFmtId="0" fontId="2" fillId="0" borderId="2" xfId="0" applyFont="1" applyBorder="1"/>
    <xf numFmtId="0" fontId="0" fillId="0" borderId="2" xfId="0" applyBorder="1"/>
    <xf numFmtId="0" fontId="1" fillId="0" borderId="6" xfId="0" applyFont="1" applyBorder="1"/>
    <xf numFmtId="0" fontId="0" fillId="0" borderId="7" xfId="0" applyBorder="1"/>
    <xf numFmtId="0" fontId="1" fillId="0" borderId="7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0" xfId="0" applyFont="1" applyBorder="1"/>
    <xf numFmtId="0" fontId="0" fillId="0" borderId="10" xfId="0" applyBorder="1"/>
    <xf numFmtId="0" fontId="0" fillId="0" borderId="1" xfId="0" applyBorder="1"/>
    <xf numFmtId="0" fontId="0" fillId="0" borderId="6" xfId="0" applyBorder="1"/>
    <xf numFmtId="0" fontId="1" fillId="0" borderId="11" xfId="0" applyFont="1" applyBorder="1"/>
    <xf numFmtId="0" fontId="0" fillId="0" borderId="11" xfId="0" applyBorder="1"/>
    <xf numFmtId="0" fontId="0" fillId="0" borderId="12" xfId="0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6" fontId="0" fillId="0" borderId="10" xfId="0" applyNumberFormat="1" applyBorder="1"/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6" fillId="0" borderId="13" xfId="0" applyFont="1" applyBorder="1"/>
    <xf numFmtId="0" fontId="6" fillId="0" borderId="15" xfId="0" applyFont="1" applyBorder="1"/>
    <xf numFmtId="0" fontId="6" fillId="0" borderId="14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Fill="1" applyBorder="1"/>
    <xf numFmtId="0" fontId="7" fillId="0" borderId="17" xfId="0" applyFont="1" applyBorder="1"/>
    <xf numFmtId="166" fontId="7" fillId="0" borderId="18" xfId="0" applyNumberFormat="1" applyFont="1" applyBorder="1"/>
    <xf numFmtId="0" fontId="0" fillId="0" borderId="21" xfId="0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topLeftCell="B1" workbookViewId="0">
      <selection activeCell="X5" sqref="X5"/>
    </sheetView>
  </sheetViews>
  <sheetFormatPr defaultRowHeight="15.75" x14ac:dyDescent="0.25"/>
  <cols>
    <col min="1" max="1" width="14.7109375" style="2" customWidth="1"/>
    <col min="2" max="2" width="8.28515625" style="1" customWidth="1"/>
    <col min="3" max="3" width="13.5703125" style="3" customWidth="1"/>
    <col min="4" max="4" width="5.28515625" style="3" customWidth="1"/>
    <col min="5" max="6" width="5.28515625" customWidth="1"/>
    <col min="7" max="7" width="5.28515625" style="45" customWidth="1"/>
    <col min="8" max="10" width="5.28515625" customWidth="1"/>
    <col min="11" max="11" width="5.28515625" style="45" customWidth="1"/>
    <col min="12" max="14" width="5.28515625" customWidth="1"/>
    <col min="15" max="15" width="5.28515625" style="45" customWidth="1"/>
    <col min="16" max="18" width="5.28515625" customWidth="1"/>
    <col min="19" max="19" width="5.28515625" style="45" customWidth="1"/>
    <col min="20" max="22" width="5.28515625" customWidth="1"/>
    <col min="23" max="23" width="6.7109375" style="53" customWidth="1"/>
  </cols>
  <sheetData>
    <row r="1" spans="1:23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52"/>
    </row>
    <row r="2" spans="1:23" x14ac:dyDescent="0.25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2"/>
    </row>
    <row r="3" spans="1:23" ht="16.5" customHeight="1" thickBot="1" x14ac:dyDescent="0.3">
      <c r="I3" s="59" t="s">
        <v>42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s="4" customFormat="1" x14ac:dyDescent="0.25">
      <c r="A4" s="6"/>
      <c r="B4" s="7"/>
      <c r="C4" s="8"/>
      <c r="D4" s="8">
        <v>2018</v>
      </c>
      <c r="E4" s="8">
        <v>2019</v>
      </c>
      <c r="F4" s="8">
        <v>2020</v>
      </c>
      <c r="G4" s="41">
        <v>2021</v>
      </c>
      <c r="H4" s="8">
        <v>2018</v>
      </c>
      <c r="I4" s="8">
        <v>2019</v>
      </c>
      <c r="J4" s="8">
        <v>2020</v>
      </c>
      <c r="K4" s="41">
        <v>2021</v>
      </c>
      <c r="L4" s="8">
        <v>2018</v>
      </c>
      <c r="M4" s="8">
        <v>2019</v>
      </c>
      <c r="N4" s="8">
        <v>2020</v>
      </c>
      <c r="O4" s="41">
        <v>2021</v>
      </c>
      <c r="P4" s="8">
        <v>2018</v>
      </c>
      <c r="Q4" s="8">
        <v>2019</v>
      </c>
      <c r="R4" s="26">
        <v>2020</v>
      </c>
      <c r="S4" s="48">
        <v>2021</v>
      </c>
      <c r="T4" s="6">
        <v>2018</v>
      </c>
      <c r="U4" s="8">
        <v>2019</v>
      </c>
      <c r="V4" s="26">
        <v>2020</v>
      </c>
      <c r="W4" s="54">
        <v>2021</v>
      </c>
    </row>
    <row r="5" spans="1:23" s="4" customFormat="1" ht="39" customHeight="1" thickBot="1" x14ac:dyDescent="0.3">
      <c r="A5" s="9" t="s">
        <v>2</v>
      </c>
      <c r="B5" s="10" t="s">
        <v>28</v>
      </c>
      <c r="C5" s="11" t="s">
        <v>3</v>
      </c>
      <c r="D5" s="66" t="s">
        <v>17</v>
      </c>
      <c r="E5" s="61"/>
      <c r="F5" s="67"/>
      <c r="G5" s="42"/>
      <c r="H5" s="66" t="s">
        <v>13</v>
      </c>
      <c r="I5" s="61"/>
      <c r="J5" s="67"/>
      <c r="K5" s="42"/>
      <c r="L5" s="66" t="s">
        <v>10</v>
      </c>
      <c r="M5" s="61"/>
      <c r="N5" s="67"/>
      <c r="O5" s="42"/>
      <c r="P5" s="66" t="s">
        <v>7</v>
      </c>
      <c r="Q5" s="61"/>
      <c r="R5" s="61"/>
      <c r="S5" s="42"/>
      <c r="T5" s="60" t="s">
        <v>29</v>
      </c>
      <c r="U5" s="61"/>
      <c r="V5" s="61"/>
      <c r="W5" s="55"/>
    </row>
    <row r="6" spans="1:23" x14ac:dyDescent="0.25">
      <c r="A6" s="16" t="s">
        <v>1</v>
      </c>
      <c r="B6" s="12" t="s">
        <v>5</v>
      </c>
      <c r="C6" s="13" t="s">
        <v>6</v>
      </c>
      <c r="D6" s="13"/>
      <c r="E6" s="14"/>
      <c r="F6" s="14"/>
      <c r="G6" s="43"/>
      <c r="H6" s="14"/>
      <c r="I6" s="14"/>
      <c r="J6" s="14"/>
      <c r="K6" s="43"/>
      <c r="L6" s="14"/>
      <c r="M6" s="14">
        <v>1</v>
      </c>
      <c r="N6" s="14">
        <v>1</v>
      </c>
      <c r="O6" s="43">
        <v>1</v>
      </c>
      <c r="P6" s="14">
        <v>1</v>
      </c>
      <c r="Q6" s="14"/>
      <c r="R6" s="28"/>
      <c r="S6" s="49"/>
      <c r="T6" s="33">
        <v>1</v>
      </c>
      <c r="U6" s="14">
        <v>1</v>
      </c>
      <c r="V6" s="28">
        <v>1</v>
      </c>
      <c r="W6" s="56">
        <v>1</v>
      </c>
    </row>
    <row r="7" spans="1:23" x14ac:dyDescent="0.25">
      <c r="A7" s="20"/>
      <c r="B7" s="12" t="s">
        <v>8</v>
      </c>
      <c r="C7" s="13" t="s">
        <v>9</v>
      </c>
      <c r="D7" s="13"/>
      <c r="E7" s="14"/>
      <c r="F7" s="14"/>
      <c r="G7" s="43"/>
      <c r="H7" s="14"/>
      <c r="I7" s="14"/>
      <c r="J7" s="14"/>
      <c r="K7" s="43"/>
      <c r="L7" s="14">
        <v>15</v>
      </c>
      <c r="M7" s="14">
        <v>15</v>
      </c>
      <c r="N7" s="14">
        <v>16</v>
      </c>
      <c r="O7" s="43">
        <v>14</v>
      </c>
      <c r="P7" s="14">
        <v>1</v>
      </c>
      <c r="Q7" s="14">
        <v>1</v>
      </c>
      <c r="R7" s="28"/>
      <c r="S7" s="49"/>
      <c r="T7" s="33">
        <v>16</v>
      </c>
      <c r="U7" s="14">
        <v>16</v>
      </c>
      <c r="V7" s="28">
        <v>16</v>
      </c>
      <c r="W7" s="56">
        <v>14</v>
      </c>
    </row>
    <row r="8" spans="1:23" x14ac:dyDescent="0.25">
      <c r="A8" s="20"/>
      <c r="B8" s="12" t="s">
        <v>11</v>
      </c>
      <c r="C8" s="13" t="s">
        <v>12</v>
      </c>
      <c r="D8" s="13"/>
      <c r="E8" s="14"/>
      <c r="F8" s="14"/>
      <c r="G8" s="43"/>
      <c r="H8" s="14">
        <v>3</v>
      </c>
      <c r="I8" s="14">
        <v>3</v>
      </c>
      <c r="J8" s="14">
        <v>3</v>
      </c>
      <c r="K8" s="43">
        <v>3</v>
      </c>
      <c r="L8" s="14"/>
      <c r="M8" s="14"/>
      <c r="N8" s="14"/>
      <c r="O8" s="43"/>
      <c r="P8" s="14"/>
      <c r="Q8" s="14"/>
      <c r="R8" s="28"/>
      <c r="S8" s="49"/>
      <c r="T8" s="33">
        <v>3</v>
      </c>
      <c r="U8" s="14">
        <v>3</v>
      </c>
      <c r="V8" s="28">
        <v>3</v>
      </c>
      <c r="W8" s="56">
        <v>3</v>
      </c>
    </row>
    <row r="9" spans="1:23" x14ac:dyDescent="0.25">
      <c r="A9" s="20"/>
      <c r="B9" s="12" t="s">
        <v>14</v>
      </c>
      <c r="C9" s="13" t="s">
        <v>15</v>
      </c>
      <c r="D9" s="13"/>
      <c r="E9" s="14"/>
      <c r="F9" s="14"/>
      <c r="G9" s="43"/>
      <c r="H9" s="14">
        <v>1</v>
      </c>
      <c r="I9" s="14">
        <v>1</v>
      </c>
      <c r="J9" s="14">
        <v>1</v>
      </c>
      <c r="K9" s="43">
        <v>1</v>
      </c>
      <c r="L9" s="14"/>
      <c r="M9" s="14"/>
      <c r="N9" s="14"/>
      <c r="O9" s="43"/>
      <c r="P9" s="14"/>
      <c r="Q9" s="14"/>
      <c r="R9" s="28"/>
      <c r="S9" s="49"/>
      <c r="T9" s="33">
        <v>1</v>
      </c>
      <c r="U9" s="14">
        <v>1</v>
      </c>
      <c r="V9" s="28">
        <v>1</v>
      </c>
      <c r="W9" s="56">
        <v>1</v>
      </c>
    </row>
    <row r="10" spans="1:23" s="2" customFormat="1" ht="21.75" customHeight="1" x14ac:dyDescent="0.25">
      <c r="A10" s="62"/>
      <c r="B10" s="63"/>
      <c r="C10" s="63"/>
      <c r="D10" s="37"/>
      <c r="E10" s="15"/>
      <c r="F10" s="15"/>
      <c r="G10" s="43"/>
      <c r="H10" s="15"/>
      <c r="I10" s="15"/>
      <c r="J10" s="15"/>
      <c r="K10" s="43"/>
      <c r="L10" s="15"/>
      <c r="M10" s="15"/>
      <c r="N10" s="15"/>
      <c r="O10" s="43"/>
      <c r="P10" s="15"/>
      <c r="Q10" s="15"/>
      <c r="R10" s="29"/>
      <c r="S10" s="49"/>
      <c r="T10" s="20"/>
      <c r="U10" s="15"/>
      <c r="V10" s="29"/>
      <c r="W10" s="57"/>
    </row>
    <row r="11" spans="1:23" s="2" customFormat="1" ht="27.75" customHeight="1" thickBot="1" x14ac:dyDescent="0.3">
      <c r="A11" s="64" t="s">
        <v>37</v>
      </c>
      <c r="B11" s="65"/>
      <c r="C11" s="65"/>
      <c r="D11" s="38"/>
      <c r="E11" s="22"/>
      <c r="F11" s="22"/>
      <c r="G11" s="44"/>
      <c r="H11" s="22">
        <v>4</v>
      </c>
      <c r="I11" s="22">
        <v>4</v>
      </c>
      <c r="J11" s="22">
        <v>4</v>
      </c>
      <c r="K11" s="44">
        <f>SUM(K8:K10)</f>
        <v>4</v>
      </c>
      <c r="L11" s="22">
        <v>15</v>
      </c>
      <c r="M11" s="22">
        <v>16</v>
      </c>
      <c r="N11" s="22">
        <v>17</v>
      </c>
      <c r="O11" s="44">
        <f>SUM(O6:O10)</f>
        <v>15</v>
      </c>
      <c r="P11" s="22">
        <v>2</v>
      </c>
      <c r="Q11" s="22">
        <v>1</v>
      </c>
      <c r="R11" s="30"/>
      <c r="S11" s="50"/>
      <c r="T11" s="34">
        <v>21</v>
      </c>
      <c r="U11" s="22">
        <v>21</v>
      </c>
      <c r="V11" s="30">
        <v>21</v>
      </c>
      <c r="W11" s="57">
        <f>SUM(W6:W10)</f>
        <v>19</v>
      </c>
    </row>
    <row r="12" spans="1:23" ht="16.5" thickBot="1" x14ac:dyDescent="0.3">
      <c r="T12" s="36"/>
      <c r="U12" s="25"/>
      <c r="V12" s="25"/>
      <c r="W12" s="57"/>
    </row>
    <row r="13" spans="1:23" x14ac:dyDescent="0.25">
      <c r="A13" s="23" t="s">
        <v>25</v>
      </c>
      <c r="B13" s="17" t="s">
        <v>4</v>
      </c>
      <c r="C13" s="18" t="s">
        <v>16</v>
      </c>
      <c r="D13" s="18">
        <v>25</v>
      </c>
      <c r="E13" s="19">
        <v>26</v>
      </c>
      <c r="F13" s="19">
        <v>26</v>
      </c>
      <c r="G13" s="46">
        <v>25</v>
      </c>
      <c r="H13" s="19"/>
      <c r="I13" s="19"/>
      <c r="J13" s="19"/>
      <c r="K13" s="46"/>
      <c r="L13" s="19"/>
      <c r="M13" s="19"/>
      <c r="N13" s="19">
        <v>1</v>
      </c>
      <c r="O13" s="46">
        <v>1</v>
      </c>
      <c r="P13" s="19"/>
      <c r="Q13" s="19"/>
      <c r="R13" s="27"/>
      <c r="S13" s="51"/>
      <c r="T13" s="32">
        <v>25</v>
      </c>
      <c r="U13" s="19">
        <v>26</v>
      </c>
      <c r="V13" s="27">
        <v>27</v>
      </c>
      <c r="W13" s="56">
        <v>26</v>
      </c>
    </row>
    <row r="14" spans="1:23" x14ac:dyDescent="0.25">
      <c r="A14" s="20"/>
      <c r="B14" s="12" t="s">
        <v>30</v>
      </c>
      <c r="C14" s="13" t="s">
        <v>31</v>
      </c>
      <c r="D14" s="13">
        <v>2</v>
      </c>
      <c r="E14" s="14">
        <v>2</v>
      </c>
      <c r="F14" s="14">
        <v>2</v>
      </c>
      <c r="G14" s="43">
        <v>1</v>
      </c>
      <c r="H14" s="14"/>
      <c r="I14" s="14"/>
      <c r="J14" s="14"/>
      <c r="K14" s="43"/>
      <c r="L14" s="14"/>
      <c r="M14" s="14"/>
      <c r="N14" s="14"/>
      <c r="O14" s="43"/>
      <c r="P14" s="14"/>
      <c r="Q14" s="14"/>
      <c r="R14" s="28"/>
      <c r="S14" s="49"/>
      <c r="T14" s="33">
        <v>2</v>
      </c>
      <c r="U14" s="14">
        <v>2</v>
      </c>
      <c r="V14" s="28">
        <v>2</v>
      </c>
      <c r="W14" s="56">
        <v>1</v>
      </c>
    </row>
    <row r="15" spans="1:23" x14ac:dyDescent="0.25">
      <c r="A15" s="20"/>
      <c r="B15" s="12" t="s">
        <v>8</v>
      </c>
      <c r="C15" s="13" t="s">
        <v>18</v>
      </c>
      <c r="D15" s="13"/>
      <c r="E15" s="14"/>
      <c r="F15" s="14"/>
      <c r="G15" s="43"/>
      <c r="H15" s="14"/>
      <c r="I15" s="14"/>
      <c r="J15" s="14"/>
      <c r="K15" s="43"/>
      <c r="L15" s="14">
        <v>3</v>
      </c>
      <c r="M15" s="14">
        <v>3</v>
      </c>
      <c r="N15" s="14">
        <v>3</v>
      </c>
      <c r="O15" s="43">
        <v>3</v>
      </c>
      <c r="P15" s="14"/>
      <c r="Q15" s="14"/>
      <c r="R15" s="28"/>
      <c r="S15" s="49"/>
      <c r="T15" s="33">
        <v>3</v>
      </c>
      <c r="U15" s="14">
        <v>3</v>
      </c>
      <c r="V15" s="28">
        <v>3</v>
      </c>
      <c r="W15" s="56">
        <v>3</v>
      </c>
    </row>
    <row r="16" spans="1:23" x14ac:dyDescent="0.25">
      <c r="A16" s="20"/>
      <c r="B16" s="12" t="s">
        <v>32</v>
      </c>
      <c r="C16" s="13" t="s">
        <v>33</v>
      </c>
      <c r="D16" s="13"/>
      <c r="E16" s="14"/>
      <c r="F16" s="14"/>
      <c r="G16" s="43"/>
      <c r="H16" s="14"/>
      <c r="I16" s="14"/>
      <c r="J16" s="14"/>
      <c r="K16" s="43"/>
      <c r="L16" s="14">
        <v>6</v>
      </c>
      <c r="M16" s="14">
        <v>8</v>
      </c>
      <c r="N16" s="14">
        <v>7</v>
      </c>
      <c r="O16" s="43">
        <v>7</v>
      </c>
      <c r="P16" s="14"/>
      <c r="Q16" s="14"/>
      <c r="R16" s="28"/>
      <c r="S16" s="49"/>
      <c r="T16" s="33">
        <v>6</v>
      </c>
      <c r="U16" s="14">
        <v>8</v>
      </c>
      <c r="V16" s="28">
        <v>7</v>
      </c>
      <c r="W16" s="56">
        <v>7</v>
      </c>
    </row>
    <row r="17" spans="1:23" x14ac:dyDescent="0.25">
      <c r="A17" s="20"/>
      <c r="B17" s="12" t="s">
        <v>34</v>
      </c>
      <c r="C17" s="13" t="s">
        <v>35</v>
      </c>
      <c r="D17" s="13"/>
      <c r="E17" s="14"/>
      <c r="F17" s="14"/>
      <c r="G17" s="43"/>
      <c r="H17" s="14"/>
      <c r="I17" s="14"/>
      <c r="J17" s="14"/>
      <c r="K17" s="43"/>
      <c r="L17" s="14">
        <v>2</v>
      </c>
      <c r="M17" s="14">
        <v>2</v>
      </c>
      <c r="N17" s="14">
        <v>2</v>
      </c>
      <c r="O17" s="43">
        <v>2</v>
      </c>
      <c r="P17" s="14"/>
      <c r="Q17" s="14"/>
      <c r="R17" s="28"/>
      <c r="S17" s="49"/>
      <c r="T17" s="33">
        <v>2</v>
      </c>
      <c r="U17" s="14">
        <v>2</v>
      </c>
      <c r="V17" s="28">
        <v>2</v>
      </c>
      <c r="W17" s="56">
        <v>2</v>
      </c>
    </row>
    <row r="18" spans="1:23" s="2" customFormat="1" x14ac:dyDescent="0.25">
      <c r="A18" s="62"/>
      <c r="B18" s="63"/>
      <c r="C18" s="63"/>
      <c r="D18" s="37"/>
      <c r="E18" s="15"/>
      <c r="F18" s="15"/>
      <c r="G18" s="43"/>
      <c r="H18" s="15"/>
      <c r="I18" s="15"/>
      <c r="J18" s="15"/>
      <c r="K18" s="43"/>
      <c r="L18" s="15"/>
      <c r="M18" s="15"/>
      <c r="N18" s="15"/>
      <c r="O18" s="43"/>
      <c r="P18" s="15"/>
      <c r="Q18" s="15"/>
      <c r="R18" s="29"/>
      <c r="S18" s="49"/>
      <c r="T18" s="20"/>
      <c r="U18" s="15"/>
      <c r="V18" s="29"/>
      <c r="W18" s="57"/>
    </row>
    <row r="19" spans="1:23" s="2" customFormat="1" ht="32.25" customHeight="1" thickBot="1" x14ac:dyDescent="0.3">
      <c r="A19" s="64" t="s">
        <v>38</v>
      </c>
      <c r="B19" s="65"/>
      <c r="C19" s="65"/>
      <c r="D19" s="38">
        <v>27</v>
      </c>
      <c r="E19" s="22">
        <v>28</v>
      </c>
      <c r="F19" s="22">
        <v>28</v>
      </c>
      <c r="G19" s="44">
        <f>SUM(G13:G18)</f>
        <v>26</v>
      </c>
      <c r="H19" s="22"/>
      <c r="I19" s="22"/>
      <c r="J19" s="22"/>
      <c r="K19" s="44"/>
      <c r="L19" s="22">
        <v>11</v>
      </c>
      <c r="M19" s="22">
        <v>13</v>
      </c>
      <c r="N19" s="22">
        <v>13</v>
      </c>
      <c r="O19" s="44">
        <f>SUM(O13:O18)</f>
        <v>13</v>
      </c>
      <c r="P19" s="22"/>
      <c r="Q19" s="22"/>
      <c r="R19" s="30"/>
      <c r="S19" s="50"/>
      <c r="T19" s="34">
        <v>38</v>
      </c>
      <c r="U19" s="22">
        <v>41</v>
      </c>
      <c r="V19" s="30">
        <v>41</v>
      </c>
      <c r="W19" s="57">
        <f>SUM(W13:W18)</f>
        <v>39</v>
      </c>
    </row>
    <row r="20" spans="1:23" ht="18.75" customHeight="1" thickBot="1" x14ac:dyDescent="0.3">
      <c r="A20" s="24"/>
      <c r="B20" s="24"/>
      <c r="C20" s="24"/>
      <c r="D20" s="24"/>
      <c r="E20" s="25"/>
      <c r="F20" s="25"/>
      <c r="G20" s="47"/>
      <c r="H20" s="25"/>
      <c r="I20" s="25"/>
      <c r="J20" s="25"/>
      <c r="K20" s="47"/>
      <c r="L20" s="25"/>
      <c r="M20" s="25"/>
      <c r="N20" s="25"/>
      <c r="O20" s="47"/>
      <c r="P20" s="25"/>
      <c r="Q20" s="25"/>
      <c r="R20" s="25"/>
      <c r="S20" s="47"/>
      <c r="T20" s="36"/>
      <c r="U20" s="25"/>
      <c r="V20" s="25"/>
      <c r="W20" s="57"/>
    </row>
    <row r="21" spans="1:23" x14ac:dyDescent="0.25">
      <c r="A21" s="23" t="s">
        <v>26</v>
      </c>
      <c r="B21" s="17" t="s">
        <v>19</v>
      </c>
      <c r="C21" s="18" t="s">
        <v>20</v>
      </c>
      <c r="D21" s="18"/>
      <c r="E21" s="19"/>
      <c r="F21" s="19"/>
      <c r="G21" s="46"/>
      <c r="H21" s="19">
        <v>17</v>
      </c>
      <c r="I21" s="19">
        <v>20</v>
      </c>
      <c r="J21" s="19">
        <v>20</v>
      </c>
      <c r="K21" s="46">
        <v>20</v>
      </c>
      <c r="L21" s="19"/>
      <c r="M21" s="19"/>
      <c r="N21" s="19"/>
      <c r="O21" s="46"/>
      <c r="P21" s="19"/>
      <c r="Q21" s="19"/>
      <c r="R21" s="27"/>
      <c r="S21" s="51"/>
      <c r="T21" s="32">
        <v>17</v>
      </c>
      <c r="U21" s="19">
        <v>20</v>
      </c>
      <c r="V21" s="27">
        <v>20</v>
      </c>
      <c r="W21" s="56">
        <v>20</v>
      </c>
    </row>
    <row r="22" spans="1:23" x14ac:dyDescent="0.25">
      <c r="A22" s="20"/>
      <c r="B22" s="12"/>
      <c r="C22" s="13"/>
      <c r="D22" s="13"/>
      <c r="E22" s="14"/>
      <c r="F22" s="14"/>
      <c r="G22" s="43"/>
      <c r="H22" s="14">
        <v>11</v>
      </c>
      <c r="I22" s="14">
        <v>18.5</v>
      </c>
      <c r="J22" s="14">
        <v>18.5</v>
      </c>
      <c r="K22" s="43">
        <v>17</v>
      </c>
      <c r="L22" s="14"/>
      <c r="M22" s="14"/>
      <c r="N22" s="14"/>
      <c r="O22" s="43"/>
      <c r="P22" s="14"/>
      <c r="Q22" s="14"/>
      <c r="R22" s="28"/>
      <c r="S22" s="49"/>
      <c r="T22" s="33">
        <v>11</v>
      </c>
      <c r="U22" s="14">
        <v>18.5</v>
      </c>
      <c r="V22" s="28">
        <v>18.5</v>
      </c>
      <c r="W22" s="56">
        <v>17</v>
      </c>
    </row>
    <row r="23" spans="1:23" s="2" customFormat="1" x14ac:dyDescent="0.25">
      <c r="A23" s="62"/>
      <c r="B23" s="63"/>
      <c r="C23" s="63"/>
      <c r="D23" s="37"/>
      <c r="E23" s="15"/>
      <c r="F23" s="15"/>
      <c r="G23" s="43"/>
      <c r="H23" s="15"/>
      <c r="I23" s="15"/>
      <c r="J23" s="15"/>
      <c r="K23" s="43"/>
      <c r="L23" s="15"/>
      <c r="M23" s="15"/>
      <c r="N23" s="15"/>
      <c r="O23" s="43"/>
      <c r="P23" s="15"/>
      <c r="Q23" s="15"/>
      <c r="R23" s="29"/>
      <c r="S23" s="49"/>
      <c r="T23" s="20"/>
      <c r="U23" s="15"/>
      <c r="V23" s="29"/>
      <c r="W23" s="57"/>
    </row>
    <row r="24" spans="1:23" s="2" customFormat="1" ht="27" customHeight="1" thickBot="1" x14ac:dyDescent="0.3">
      <c r="A24" s="64" t="s">
        <v>39</v>
      </c>
      <c r="B24" s="65"/>
      <c r="C24" s="65"/>
      <c r="D24" s="38"/>
      <c r="E24" s="22"/>
      <c r="F24" s="22"/>
      <c r="G24" s="44"/>
      <c r="H24" s="22">
        <v>28</v>
      </c>
      <c r="I24" s="22">
        <v>38.5</v>
      </c>
      <c r="J24" s="22">
        <v>38.5</v>
      </c>
      <c r="K24" s="44">
        <f>SUM(K21:K23)</f>
        <v>37</v>
      </c>
      <c r="L24" s="22"/>
      <c r="M24" s="22"/>
      <c r="N24" s="22"/>
      <c r="O24" s="44"/>
      <c r="P24" s="22"/>
      <c r="Q24" s="22"/>
      <c r="R24" s="30"/>
      <c r="S24" s="50"/>
      <c r="T24" s="34">
        <v>28</v>
      </c>
      <c r="U24" s="22">
        <v>38.5</v>
      </c>
      <c r="V24" s="30">
        <v>38.5</v>
      </c>
      <c r="W24" s="57">
        <f>SUM(W21:W23)</f>
        <v>37</v>
      </c>
    </row>
    <row r="25" spans="1:23" ht="29.25" customHeight="1" thickBot="1" x14ac:dyDescent="0.3">
      <c r="A25" s="5"/>
      <c r="B25" s="5"/>
      <c r="C25" s="5"/>
      <c r="D25" s="5"/>
      <c r="T25" s="36"/>
      <c r="U25" s="25"/>
      <c r="V25" s="25"/>
      <c r="W25" s="57"/>
    </row>
    <row r="26" spans="1:23" x14ac:dyDescent="0.25">
      <c r="A26" s="23" t="s">
        <v>27</v>
      </c>
      <c r="B26" s="17" t="s">
        <v>21</v>
      </c>
      <c r="C26" s="18" t="s">
        <v>22</v>
      </c>
      <c r="D26" s="18"/>
      <c r="E26" s="19"/>
      <c r="F26" s="19"/>
      <c r="G26" s="46"/>
      <c r="H26" s="19">
        <v>1</v>
      </c>
      <c r="I26" s="19">
        <v>1</v>
      </c>
      <c r="J26" s="19">
        <v>1</v>
      </c>
      <c r="K26" s="46">
        <v>1</v>
      </c>
      <c r="L26" s="19"/>
      <c r="M26" s="19"/>
      <c r="N26" s="19"/>
      <c r="O26" s="46"/>
      <c r="P26" s="19"/>
      <c r="Q26" s="19"/>
      <c r="R26" s="27"/>
      <c r="S26" s="51"/>
      <c r="T26" s="32">
        <v>1</v>
      </c>
      <c r="U26" s="19">
        <v>1</v>
      </c>
      <c r="V26" s="27">
        <v>1</v>
      </c>
      <c r="W26" s="56">
        <v>4</v>
      </c>
    </row>
    <row r="27" spans="1:23" x14ac:dyDescent="0.25">
      <c r="A27" s="20"/>
      <c r="B27" s="12" t="s">
        <v>23</v>
      </c>
      <c r="C27" s="13" t="s">
        <v>24</v>
      </c>
      <c r="D27" s="13"/>
      <c r="E27" s="14"/>
      <c r="F27" s="14"/>
      <c r="G27" s="43"/>
      <c r="H27" s="14">
        <v>2</v>
      </c>
      <c r="I27" s="14">
        <v>2</v>
      </c>
      <c r="J27" s="14">
        <v>2</v>
      </c>
      <c r="K27" s="43">
        <v>2</v>
      </c>
      <c r="L27" s="14">
        <v>2</v>
      </c>
      <c r="M27" s="14">
        <v>2</v>
      </c>
      <c r="N27" s="14">
        <v>2</v>
      </c>
      <c r="O27" s="43">
        <v>2</v>
      </c>
      <c r="P27" s="14"/>
      <c r="Q27" s="14"/>
      <c r="R27" s="28"/>
      <c r="S27" s="49"/>
      <c r="T27" s="33">
        <v>4</v>
      </c>
      <c r="U27" s="14">
        <v>4</v>
      </c>
      <c r="V27" s="28">
        <v>4</v>
      </c>
      <c r="W27" s="56">
        <v>4</v>
      </c>
    </row>
    <row r="28" spans="1:23" s="2" customFormat="1" x14ac:dyDescent="0.25">
      <c r="A28" s="62"/>
      <c r="B28" s="63"/>
      <c r="C28" s="63"/>
      <c r="D28" s="37"/>
      <c r="E28" s="15"/>
      <c r="F28" s="15"/>
      <c r="G28" s="43"/>
      <c r="H28" s="15"/>
      <c r="I28" s="15"/>
      <c r="J28" s="15"/>
      <c r="K28" s="43"/>
      <c r="L28" s="15"/>
      <c r="M28" s="15"/>
      <c r="N28" s="15"/>
      <c r="O28" s="43"/>
      <c r="P28" s="15"/>
      <c r="Q28" s="15"/>
      <c r="R28" s="29"/>
      <c r="S28" s="49"/>
      <c r="T28" s="20"/>
      <c r="U28" s="15"/>
      <c r="V28" s="29"/>
      <c r="W28" s="57"/>
    </row>
    <row r="29" spans="1:23" s="2" customFormat="1" ht="28.5" customHeight="1" thickBot="1" x14ac:dyDescent="0.3">
      <c r="A29" s="64" t="s">
        <v>36</v>
      </c>
      <c r="B29" s="65"/>
      <c r="C29" s="65"/>
      <c r="D29" s="38"/>
      <c r="E29" s="22"/>
      <c r="F29" s="22"/>
      <c r="G29" s="44"/>
      <c r="H29" s="22">
        <v>3</v>
      </c>
      <c r="I29" s="22">
        <v>3</v>
      </c>
      <c r="J29" s="22">
        <v>3</v>
      </c>
      <c r="K29" s="44">
        <v>3</v>
      </c>
      <c r="L29" s="22">
        <v>2</v>
      </c>
      <c r="M29" s="22">
        <v>2</v>
      </c>
      <c r="N29" s="22">
        <v>2</v>
      </c>
      <c r="O29" s="44">
        <v>2</v>
      </c>
      <c r="P29" s="22"/>
      <c r="Q29" s="22"/>
      <c r="R29" s="30"/>
      <c r="S29" s="50"/>
      <c r="T29" s="34">
        <v>5</v>
      </c>
      <c r="U29" s="22">
        <v>5</v>
      </c>
      <c r="V29" s="30">
        <v>5</v>
      </c>
      <c r="W29" s="57">
        <v>5</v>
      </c>
    </row>
    <row r="30" spans="1:23" x14ac:dyDescent="0.25">
      <c r="T30" s="36"/>
      <c r="U30" s="25"/>
      <c r="V30" s="25"/>
      <c r="W30" s="57"/>
    </row>
    <row r="31" spans="1:23" ht="16.5" thickBot="1" x14ac:dyDescent="0.3">
      <c r="A31" s="68" t="s">
        <v>40</v>
      </c>
      <c r="B31" s="69"/>
      <c r="C31" s="69"/>
      <c r="D31" s="39">
        <v>27</v>
      </c>
      <c r="E31" s="21">
        <v>28</v>
      </c>
      <c r="F31" s="21">
        <v>28</v>
      </c>
      <c r="G31" s="44">
        <f>G19</f>
        <v>26</v>
      </c>
      <c r="H31" s="21">
        <v>35</v>
      </c>
      <c r="I31" s="21">
        <v>45.5</v>
      </c>
      <c r="J31" s="21">
        <v>45.5</v>
      </c>
      <c r="K31" s="44">
        <v>44</v>
      </c>
      <c r="L31" s="21">
        <v>28</v>
      </c>
      <c r="M31" s="21">
        <v>29</v>
      </c>
      <c r="N31" s="21">
        <v>32</v>
      </c>
      <c r="O31" s="44">
        <v>30</v>
      </c>
      <c r="P31" s="21">
        <v>2</v>
      </c>
      <c r="Q31" s="21">
        <v>1</v>
      </c>
      <c r="R31" s="31"/>
      <c r="S31" s="50"/>
      <c r="T31" s="35">
        <v>92</v>
      </c>
      <c r="U31" s="21">
        <v>103.5</v>
      </c>
      <c r="V31" s="40">
        <v>104.5</v>
      </c>
      <c r="W31" s="58">
        <f>W29+W24+W19+W11</f>
        <v>100</v>
      </c>
    </row>
  </sheetData>
  <mergeCells count="17">
    <mergeCell ref="A31:C31"/>
    <mergeCell ref="A24:C24"/>
    <mergeCell ref="A28:C28"/>
    <mergeCell ref="A29:C29"/>
    <mergeCell ref="A1:V1"/>
    <mergeCell ref="A2:V2"/>
    <mergeCell ref="A10:C10"/>
    <mergeCell ref="A11:C11"/>
    <mergeCell ref="L5:N5"/>
    <mergeCell ref="P5:R5"/>
    <mergeCell ref="I3:W3"/>
    <mergeCell ref="T5:V5"/>
    <mergeCell ref="A18:C18"/>
    <mergeCell ref="A19:C19"/>
    <mergeCell ref="A23:C23"/>
    <mergeCell ref="D5:F5"/>
    <mergeCell ref="H5:J5"/>
  </mergeCells>
  <pageMargins left="0.11811023622047245" right="0.11811023622047245" top="0" bottom="0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létszám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Péter Zoltánné</dc:creator>
  <cp:lastModifiedBy>Homa Ibolya</cp:lastModifiedBy>
  <cp:lastPrinted>2021-02-09T14:30:14Z</cp:lastPrinted>
  <dcterms:created xsi:type="dcterms:W3CDTF">2014-02-10T10:08:16Z</dcterms:created>
  <dcterms:modified xsi:type="dcterms:W3CDTF">2021-05-19T18:36:53Z</dcterms:modified>
</cp:coreProperties>
</file>