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CLEX\"/>
    </mc:Choice>
  </mc:AlternateContent>
  <bookViews>
    <workbookView xWindow="0" yWindow="0" windowWidth="20490" windowHeight="7620"/>
  </bookViews>
  <sheets>
    <sheet name="8. Beruházá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2" i="1"/>
  <c r="C28" i="1"/>
  <c r="C47" i="1" s="1"/>
  <c r="C34" i="1"/>
  <c r="C39" i="1"/>
  <c r="C44" i="1"/>
</calcChain>
</file>

<file path=xl/sharedStrings.xml><?xml version="1.0" encoding="utf-8"?>
<sst xmlns="http://schemas.openxmlformats.org/spreadsheetml/2006/main" count="53" uniqueCount="42">
  <si>
    <t>BERUHÁZÁSOK ÖSSZESEN:</t>
  </si>
  <si>
    <t>Összesen:</t>
  </si>
  <si>
    <t>Beruházási célú előzetesen felszámított általános forgalmi adó</t>
  </si>
  <si>
    <t>6.1.1.</t>
  </si>
  <si>
    <t>Egyéb tárgyi eszköz beszerzése</t>
  </si>
  <si>
    <t>6.1.</t>
  </si>
  <si>
    <t>082092 Közművelődés - hagyományos közösségi kulturális értékek gondozása</t>
  </si>
  <si>
    <t>6.</t>
  </si>
  <si>
    <t>5.1.1.</t>
  </si>
  <si>
    <t>Kisértékű tárgyi eszköz beszerzése</t>
  </si>
  <si>
    <t>5.1.</t>
  </si>
  <si>
    <t>011130 Önkormányzatok igazgatási tevékenysége</t>
  </si>
  <si>
    <t>5.</t>
  </si>
  <si>
    <t>4.3.</t>
  </si>
  <si>
    <t>4.2.</t>
  </si>
  <si>
    <t>Egyéb informatikai eszköz, kisértékű tárgyi eszköz beszerzése</t>
  </si>
  <si>
    <t>4.1.</t>
  </si>
  <si>
    <t>107055 Falugondnoki, tanyagondnoki szolgálat</t>
  </si>
  <si>
    <t>4.</t>
  </si>
  <si>
    <t>3.2.</t>
  </si>
  <si>
    <t>Ingatlanok beszerzése</t>
  </si>
  <si>
    <t>3.1.1.</t>
  </si>
  <si>
    <t>3.1.</t>
  </si>
  <si>
    <t>066020 Város-, községgazdálkodási egyéb szolgáltatások</t>
  </si>
  <si>
    <t>3.</t>
  </si>
  <si>
    <t xml:space="preserve">Összesen: </t>
  </si>
  <si>
    <t>2.1.1.</t>
  </si>
  <si>
    <t>Könyvtári infrasturktúra megújítására eszközvásárlás</t>
  </si>
  <si>
    <t>2.1.</t>
  </si>
  <si>
    <t>082044 Könyvtári szolgáltatások</t>
  </si>
  <si>
    <t>2.</t>
  </si>
  <si>
    <t>1.1.1.</t>
  </si>
  <si>
    <t>Porpác,Bögöt ívóvízminőség-javtása pályázat építési munkák költségei</t>
  </si>
  <si>
    <t>1.1.</t>
  </si>
  <si>
    <t>063020 Víztermelés-,  kezelés-, ellátás</t>
  </si>
  <si>
    <t>1.</t>
  </si>
  <si>
    <t>tervezett  előirányzat    ( Ft)</t>
  </si>
  <si>
    <t>Megnevezés</t>
  </si>
  <si>
    <t>sorszám</t>
  </si>
  <si>
    <t>2020. év</t>
  </si>
  <si>
    <t>BERUHÁZÁSI KIADÁSOK</t>
  </si>
  <si>
    <t>PORPÁC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</si>
</sst>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Times New Roman"/>
      <family val="1"/>
      <charset val="238"/>
    </font>
    <font>
      <sz val="10"/>
      <name val="MS Sans Serif"/>
      <family val="2"/>
      <charset val="238"/>
    </font>
    <font>
      <sz val="11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3" fontId="1" fillId="0" borderId="0" xfId="0" applyNumberFormat="1" applyFont="1"/>
    <xf numFmtId="0" fontId="1" fillId="0" borderId="0" xfId="0" applyFont="1"/>
    <xf numFmtId="49" fontId="0" fillId="0" borderId="0" xfId="0" applyNumberFormat="1"/>
    <xf numFmtId="3" fontId="0" fillId="0" borderId="1" xfId="0" applyNumberFormat="1" applyFont="1" applyBorder="1"/>
    <xf numFmtId="3" fontId="0" fillId="0" borderId="0" xfId="0" applyNumberFormat="1" applyFont="1" applyBorder="1"/>
    <xf numFmtId="0" fontId="0" fillId="0" borderId="0" xfId="0" applyFont="1"/>
    <xf numFmtId="0" fontId="1" fillId="0" borderId="0" xfId="0" applyFont="1" applyAlignment="1">
      <alignment wrapText="1"/>
    </xf>
    <xf numFmtId="3" fontId="0" fillId="0" borderId="0" xfId="0" applyNumberFormat="1" applyFont="1"/>
    <xf numFmtId="3" fontId="0" fillId="0" borderId="2" xfId="0" applyNumberFormat="1" applyFont="1" applyBorder="1"/>
    <xf numFmtId="49" fontId="0" fillId="0" borderId="0" xfId="0" quotePrefix="1" applyNumberFormat="1"/>
    <xf numFmtId="0" fontId="0" fillId="0" borderId="0" xfId="0" quotePrefix="1"/>
    <xf numFmtId="3" fontId="0" fillId="0" borderId="0" xfId="0" applyNumberFormat="1"/>
    <xf numFmtId="16" fontId="0" fillId="0" borderId="0" xfId="0" quotePrefix="1" applyNumberFormat="1"/>
    <xf numFmtId="3" fontId="0" fillId="0" borderId="1" xfId="0" applyNumberFormat="1" applyBorder="1"/>
    <xf numFmtId="3" fontId="0" fillId="0" borderId="0" xfId="0" applyNumberFormat="1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5" fillId="0" borderId="0" xfId="0" applyFont="1" applyAlignment="1"/>
    <xf numFmtId="0" fontId="0" fillId="0" borderId="0" xfId="0" applyAlignment="1">
      <alignment horizontal="right"/>
    </xf>
    <xf numFmtId="0" fontId="5" fillId="0" borderId="0" xfId="1" applyFont="1" applyAlignment="1"/>
  </cellXfs>
  <cellStyles count="2">
    <cellStyle name="Normál" xfId="0" builtinId="0"/>
    <cellStyle name="Normál_PHKV9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7"/>
  <sheetViews>
    <sheetView tabSelected="1" workbookViewId="0">
      <selection activeCell="E12" sqref="E12"/>
    </sheetView>
  </sheetViews>
  <sheetFormatPr defaultRowHeight="12.75" x14ac:dyDescent="0.2"/>
  <cols>
    <col min="1" max="1" width="7.7109375" customWidth="1"/>
    <col min="2" max="2" width="70.5703125" customWidth="1"/>
    <col min="3" max="3" width="13.28515625" customWidth="1"/>
  </cols>
  <sheetData>
    <row r="1" spans="1:19" ht="15.75" x14ac:dyDescent="0.25">
      <c r="A1" s="22"/>
      <c r="B1" s="22"/>
      <c r="C1" s="22"/>
    </row>
    <row r="2" spans="1:19" x14ac:dyDescent="0.2">
      <c r="A2" s="23"/>
      <c r="B2" s="23"/>
      <c r="C2" s="23"/>
    </row>
    <row r="3" spans="1:19" ht="15.75" x14ac:dyDescent="0.25">
      <c r="A3" s="24"/>
      <c r="B3" s="24"/>
      <c r="C3" s="24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" x14ac:dyDescent="0.25">
      <c r="A4" s="21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x14ac:dyDescent="0.2">
      <c r="A5" s="19"/>
      <c r="B5" s="19"/>
      <c r="C5" s="19"/>
    </row>
    <row r="7" spans="1:19" x14ac:dyDescent="0.2">
      <c r="A7" s="19"/>
      <c r="B7" s="19" t="s">
        <v>41</v>
      </c>
      <c r="C7" s="19"/>
    </row>
    <row r="8" spans="1:19" x14ac:dyDescent="0.2">
      <c r="A8" s="19"/>
      <c r="B8" s="19" t="s">
        <v>40</v>
      </c>
      <c r="C8" s="19"/>
    </row>
    <row r="9" spans="1:19" x14ac:dyDescent="0.2">
      <c r="B9" s="19" t="s">
        <v>39</v>
      </c>
    </row>
    <row r="10" spans="1:19" ht="8.25" customHeight="1" thickBot="1" x14ac:dyDescent="0.25"/>
    <row r="11" spans="1:19" ht="13.5" hidden="1" thickBot="1" x14ac:dyDescent="0.25"/>
    <row r="12" spans="1:19" ht="33.75" customHeight="1" thickBot="1" x14ac:dyDescent="0.25">
      <c r="A12" s="18" t="s">
        <v>38</v>
      </c>
      <c r="B12" s="17" t="s">
        <v>37</v>
      </c>
      <c r="C12" s="16" t="s">
        <v>36</v>
      </c>
    </row>
    <row r="14" spans="1:19" x14ac:dyDescent="0.2">
      <c r="A14" t="s">
        <v>35</v>
      </c>
      <c r="B14" s="2" t="s">
        <v>34</v>
      </c>
    </row>
    <row r="15" spans="1:19" x14ac:dyDescent="0.2">
      <c r="A15" s="13" t="s">
        <v>33</v>
      </c>
      <c r="B15" t="s">
        <v>32</v>
      </c>
      <c r="C15" s="15">
        <v>2997403</v>
      </c>
    </row>
    <row r="16" spans="1:19" x14ac:dyDescent="0.2">
      <c r="A16" s="10" t="s">
        <v>31</v>
      </c>
      <c r="B16" t="s">
        <v>2</v>
      </c>
      <c r="C16" s="14">
        <v>130874</v>
      </c>
    </row>
    <row r="17" spans="1:3" x14ac:dyDescent="0.2">
      <c r="B17" s="2" t="s">
        <v>1</v>
      </c>
      <c r="C17" s="1">
        <f>SUM(C15:C16)</f>
        <v>3128277</v>
      </c>
    </row>
    <row r="19" spans="1:3" x14ac:dyDescent="0.2">
      <c r="A19" t="s">
        <v>30</v>
      </c>
      <c r="B19" s="2" t="s">
        <v>29</v>
      </c>
    </row>
    <row r="20" spans="1:3" x14ac:dyDescent="0.2">
      <c r="A20" s="13" t="s">
        <v>28</v>
      </c>
      <c r="B20" t="s">
        <v>27</v>
      </c>
      <c r="C20" s="12">
        <v>82013</v>
      </c>
    </row>
    <row r="21" spans="1:3" x14ac:dyDescent="0.2">
      <c r="A21" s="11" t="s">
        <v>26</v>
      </c>
      <c r="B21" t="s">
        <v>2</v>
      </c>
      <c r="C21" s="4">
        <v>28787</v>
      </c>
    </row>
    <row r="22" spans="1:3" x14ac:dyDescent="0.2">
      <c r="B22" s="2" t="s">
        <v>25</v>
      </c>
      <c r="C22" s="1">
        <f>C20+C21</f>
        <v>110800</v>
      </c>
    </row>
    <row r="23" spans="1:3" x14ac:dyDescent="0.2">
      <c r="B23" s="2"/>
      <c r="C23" s="1"/>
    </row>
    <row r="24" spans="1:3" x14ac:dyDescent="0.2">
      <c r="A24" s="3" t="s">
        <v>24</v>
      </c>
      <c r="B24" s="2" t="s">
        <v>23</v>
      </c>
      <c r="C24" s="1"/>
    </row>
    <row r="25" spans="1:3" x14ac:dyDescent="0.2">
      <c r="A25" s="3" t="s">
        <v>22</v>
      </c>
      <c r="B25" s="6" t="s">
        <v>4</v>
      </c>
      <c r="C25" s="8">
        <v>96772</v>
      </c>
    </row>
    <row r="26" spans="1:3" x14ac:dyDescent="0.2">
      <c r="A26" s="3" t="s">
        <v>21</v>
      </c>
      <c r="B26" t="s">
        <v>20</v>
      </c>
      <c r="C26" s="8">
        <v>56840577</v>
      </c>
    </row>
    <row r="27" spans="1:3" x14ac:dyDescent="0.2">
      <c r="A27" s="3" t="s">
        <v>19</v>
      </c>
      <c r="B27" t="s">
        <v>2</v>
      </c>
      <c r="C27" s="4">
        <v>15303451</v>
      </c>
    </row>
    <row r="28" spans="1:3" x14ac:dyDescent="0.2">
      <c r="A28" s="3"/>
      <c r="B28" s="2" t="s">
        <v>1</v>
      </c>
      <c r="C28" s="1">
        <f>SUM(C25:C27)</f>
        <v>72240800</v>
      </c>
    </row>
    <row r="30" spans="1:3" x14ac:dyDescent="0.2">
      <c r="A30" t="s">
        <v>18</v>
      </c>
      <c r="B30" s="2" t="s">
        <v>17</v>
      </c>
      <c r="C30" s="1"/>
    </row>
    <row r="31" spans="1:3" x14ac:dyDescent="0.2">
      <c r="A31" s="10" t="s">
        <v>16</v>
      </c>
      <c r="B31" s="6" t="s">
        <v>15</v>
      </c>
      <c r="C31" s="8">
        <v>343307</v>
      </c>
    </row>
    <row r="32" spans="1:3" x14ac:dyDescent="0.2">
      <c r="A32" s="10" t="s">
        <v>14</v>
      </c>
      <c r="B32" s="6" t="s">
        <v>4</v>
      </c>
      <c r="C32" s="8">
        <v>480177</v>
      </c>
    </row>
    <row r="33" spans="1:3" ht="13.5" thickBot="1" x14ac:dyDescent="0.25">
      <c r="A33" s="10" t="s">
        <v>13</v>
      </c>
      <c r="B33" t="s">
        <v>2</v>
      </c>
      <c r="C33" s="9">
        <v>221813</v>
      </c>
    </row>
    <row r="34" spans="1:3" x14ac:dyDescent="0.2">
      <c r="B34" s="2" t="s">
        <v>1</v>
      </c>
      <c r="C34" s="1">
        <f>SUM(C31:C33)</f>
        <v>1045297</v>
      </c>
    </row>
    <row r="35" spans="1:3" x14ac:dyDescent="0.2">
      <c r="B35" s="2"/>
      <c r="C35" s="1"/>
    </row>
    <row r="36" spans="1:3" x14ac:dyDescent="0.2">
      <c r="A36" t="s">
        <v>12</v>
      </c>
      <c r="B36" s="2" t="s">
        <v>11</v>
      </c>
      <c r="C36" s="1"/>
    </row>
    <row r="37" spans="1:3" x14ac:dyDescent="0.2">
      <c r="A37" s="3" t="s">
        <v>10</v>
      </c>
      <c r="B37" s="6" t="s">
        <v>9</v>
      </c>
      <c r="C37" s="8">
        <v>71646</v>
      </c>
    </row>
    <row r="38" spans="1:3" x14ac:dyDescent="0.2">
      <c r="A38" s="3" t="s">
        <v>8</v>
      </c>
      <c r="B38" t="s">
        <v>2</v>
      </c>
      <c r="C38" s="4">
        <v>19344</v>
      </c>
    </row>
    <row r="39" spans="1:3" x14ac:dyDescent="0.2">
      <c r="A39" s="3"/>
      <c r="B39" s="2" t="s">
        <v>1</v>
      </c>
      <c r="C39" s="1">
        <f>SUM(C37:C38)</f>
        <v>90990</v>
      </c>
    </row>
    <row r="40" spans="1:3" x14ac:dyDescent="0.2">
      <c r="A40" s="3"/>
      <c r="B40" s="2"/>
      <c r="C40" s="1"/>
    </row>
    <row r="41" spans="1:3" ht="25.5" x14ac:dyDescent="0.2">
      <c r="A41" s="3" t="s">
        <v>7</v>
      </c>
      <c r="B41" s="7" t="s">
        <v>6</v>
      </c>
      <c r="C41" s="1"/>
    </row>
    <row r="42" spans="1:3" x14ac:dyDescent="0.2">
      <c r="A42" s="3" t="s">
        <v>5</v>
      </c>
      <c r="B42" s="6" t="s">
        <v>4</v>
      </c>
      <c r="C42" s="5">
        <v>83537</v>
      </c>
    </row>
    <row r="43" spans="1:3" x14ac:dyDescent="0.2">
      <c r="A43" s="3" t="s">
        <v>3</v>
      </c>
      <c r="B43" t="s">
        <v>2</v>
      </c>
      <c r="C43" s="4">
        <v>15913</v>
      </c>
    </row>
    <row r="44" spans="1:3" x14ac:dyDescent="0.2">
      <c r="A44" s="3"/>
      <c r="B44" s="2" t="s">
        <v>1</v>
      </c>
      <c r="C44" s="1">
        <f>SUM(C42:C43)</f>
        <v>99450</v>
      </c>
    </row>
    <row r="45" spans="1:3" x14ac:dyDescent="0.2">
      <c r="A45" s="3"/>
      <c r="B45" s="2"/>
      <c r="C45" s="1"/>
    </row>
    <row r="46" spans="1:3" x14ac:dyDescent="0.2">
      <c r="A46" s="3"/>
      <c r="B46" s="2"/>
      <c r="C46" s="1"/>
    </row>
    <row r="47" spans="1:3" x14ac:dyDescent="0.2">
      <c r="A47" s="3"/>
      <c r="B47" s="2" t="s">
        <v>0</v>
      </c>
      <c r="C47" s="1">
        <f>C17+C22+C28+C34+C39+C44</f>
        <v>76715614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Beruházás</vt:lpstr>
    </vt:vector>
  </TitlesOfParts>
  <Company>otthon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Bazsi</dc:creator>
  <cp:lastModifiedBy>Bazsi</cp:lastModifiedBy>
  <dcterms:created xsi:type="dcterms:W3CDTF">2021-05-27T15:59:42Z</dcterms:created>
  <dcterms:modified xsi:type="dcterms:W3CDTF">2021-05-27T16:12:01Z</dcterms:modified>
</cp:coreProperties>
</file>