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Köt. önként v. kiadás" sheetId="1" r:id="rId1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E29" i="1"/>
  <c r="F29" i="1"/>
  <c r="G29" i="1"/>
</calcChain>
</file>

<file path=xl/sharedStrings.xml><?xml version="1.0" encoding="utf-8"?>
<sst xmlns="http://schemas.openxmlformats.org/spreadsheetml/2006/main" count="66" uniqueCount="66">
  <si>
    <t>Összesen</t>
  </si>
  <si>
    <t>19.</t>
  </si>
  <si>
    <t>Egyéb szociális természetbeni és pénzbeni ellátások</t>
  </si>
  <si>
    <t>18.</t>
  </si>
  <si>
    <t>Falugondnoki, tanyaondnoki szolgálat</t>
  </si>
  <si>
    <t>17.</t>
  </si>
  <si>
    <t>Szociális étkeztetés</t>
  </si>
  <si>
    <t>16.</t>
  </si>
  <si>
    <t>Gyermekvédelmi pénzbeli és természetbeni ellátások</t>
  </si>
  <si>
    <t>15.</t>
  </si>
  <si>
    <t>Intézményen kívüli gyermekétkeztetés</t>
  </si>
  <si>
    <t>104037</t>
  </si>
  <si>
    <t>14.</t>
  </si>
  <si>
    <t>Hallgatói és oktatói ösztöndíjak, egyéb juttatások</t>
  </si>
  <si>
    <t>094260</t>
  </si>
  <si>
    <t>13.</t>
  </si>
  <si>
    <t>Közművelődés-hagyományos közösségi kulturális értékek gondozása</t>
  </si>
  <si>
    <t>082092</t>
  </si>
  <si>
    <t>12.</t>
  </si>
  <si>
    <t>Könyvtári szolgáltatások</t>
  </si>
  <si>
    <t>082044</t>
  </si>
  <si>
    <t>11.</t>
  </si>
  <si>
    <t>Háziorvosi alapellátás</t>
  </si>
  <si>
    <t>072111</t>
  </si>
  <si>
    <t>10.</t>
  </si>
  <si>
    <t>Város- és községgazdálkodási egyéb szolgáltatások</t>
  </si>
  <si>
    <t>066020</t>
  </si>
  <si>
    <t>9.</t>
  </si>
  <si>
    <t>Közvilágítás</t>
  </si>
  <si>
    <t>064010</t>
  </si>
  <si>
    <t>8.</t>
  </si>
  <si>
    <t>Víztermelés, kezelés, ellátás</t>
  </si>
  <si>
    <t>063020</t>
  </si>
  <si>
    <t>7.</t>
  </si>
  <si>
    <t>Szennyvízgyűjtése, tisztítása,elhelyezése</t>
  </si>
  <si>
    <t>052020</t>
  </si>
  <si>
    <t>6.</t>
  </si>
  <si>
    <t>Nem veszélyes (települési) hulladék vegyes (ömlesztett ) begyűjtése, szállítása, átrakás</t>
  </si>
  <si>
    <t>051030</t>
  </si>
  <si>
    <t>5.</t>
  </si>
  <si>
    <t>Hosszabb időtartamú közfoglalkoztatás</t>
  </si>
  <si>
    <t>041233</t>
  </si>
  <si>
    <t>Közutak, hidak, alagutak üzemeltetése, fenntartása</t>
  </si>
  <si>
    <t>045160</t>
  </si>
  <si>
    <t>4.</t>
  </si>
  <si>
    <t>Önkormányzatok  elszámolásai a központi költségvetéssel</t>
  </si>
  <si>
    <t>018010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</si>
  <si>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</si>
  <si>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</si>
  <si>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</si>
  <si>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</si>
  <si>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</si>
  <si>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</si>
  <si>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</si>
  <si>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f e l a d a t</t>
  </si>
  <si>
    <t>állami                        ( államigazgatási )</t>
  </si>
  <si>
    <t xml:space="preserve">önként vállalt </t>
  </si>
  <si>
    <t>kötelező</t>
  </si>
  <si>
    <t>e b b ő l</t>
  </si>
  <si>
    <t>kiadás        összesen:</t>
  </si>
  <si>
    <t>Kormányzati funkció megnevezése</t>
  </si>
  <si>
    <t>kormány- zati funkció száma</t>
  </si>
  <si>
    <t>sorszám</t>
  </si>
  <si>
    <t>2021. év</t>
  </si>
  <si>
    <t>KÖTELEZŐ, ÖNKÉNT VÁLLALT ÉS  ÁLLAMI ( ÁLLAMIGAZGATÁSI ) FELADATAINAK KIADÁSAI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</si>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</sst>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2" applyFont="1" applyBorder="1"/>
    <xf numFmtId="0" fontId="4" fillId="0" borderId="0" xfId="2" applyFont="1" applyBorder="1"/>
    <xf numFmtId="0" fontId="2" fillId="0" borderId="0" xfId="2" applyFont="1"/>
    <xf numFmtId="0" fontId="2" fillId="0" borderId="0" xfId="1" applyFont="1" applyAlignment="1">
      <alignment horizontal="left" indent="14"/>
    </xf>
    <xf numFmtId="0" fontId="2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1" fontId="5" fillId="0" borderId="1" xfId="2" applyNumberFormat="1" applyFont="1" applyBorder="1" applyAlignment="1">
      <alignment horizontal="right"/>
    </xf>
    <xf numFmtId="41" fontId="5" fillId="0" borderId="2" xfId="2" applyNumberFormat="1" applyFont="1" applyBorder="1" applyAlignment="1">
      <alignment horizontal="right"/>
    </xf>
    <xf numFmtId="41" fontId="5" fillId="0" borderId="3" xfId="2" applyNumberFormat="1" applyFont="1" applyBorder="1" applyAlignment="1">
      <alignment horizontal="right"/>
    </xf>
    <xf numFmtId="0" fontId="5" fillId="0" borderId="2" xfId="2" applyFont="1" applyBorder="1"/>
    <xf numFmtId="0" fontId="2" fillId="0" borderId="2" xfId="2" applyFont="1" applyBorder="1"/>
    <xf numFmtId="0" fontId="0" fillId="0" borderId="1" xfId="0" applyBorder="1" applyAlignment="1">
      <alignment horizontal="center" vertical="center"/>
    </xf>
    <xf numFmtId="41" fontId="2" fillId="0" borderId="4" xfId="2" applyNumberFormat="1" applyFont="1" applyBorder="1" applyAlignment="1">
      <alignment horizontal="right"/>
    </xf>
    <xf numFmtId="41" fontId="2" fillId="0" borderId="5" xfId="2" applyNumberFormat="1" applyFont="1" applyBorder="1" applyAlignment="1">
      <alignment horizontal="right"/>
    </xf>
    <xf numFmtId="41" fontId="2" fillId="0" borderId="6" xfId="2" applyNumberFormat="1" applyFont="1" applyBorder="1" applyAlignment="1">
      <alignment horizontal="right"/>
    </xf>
    <xf numFmtId="41" fontId="2" fillId="0" borderId="7" xfId="2" applyNumberFormat="1" applyFont="1" applyBorder="1" applyAlignment="1">
      <alignment horizontal="right"/>
    </xf>
    <xf numFmtId="0" fontId="2" fillId="0" borderId="8" xfId="2" applyFont="1" applyBorder="1" applyAlignment="1">
      <alignment horizontal="left" wrapText="1"/>
    </xf>
    <xf numFmtId="0" fontId="2" fillId="0" borderId="9" xfId="2" quotePrefix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1" fontId="2" fillId="0" borderId="9" xfId="2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41" fontId="2" fillId="0" borderId="10" xfId="2" applyNumberFormat="1" applyFont="1" applyBorder="1" applyAlignment="1">
      <alignment horizontal="right"/>
    </xf>
    <xf numFmtId="41" fontId="2" fillId="0" borderId="11" xfId="2" applyNumberFormat="1" applyFont="1" applyBorder="1" applyAlignment="1">
      <alignment horizontal="right"/>
    </xf>
    <xf numFmtId="41" fontId="2" fillId="0" borderId="12" xfId="2" applyNumberFormat="1" applyFont="1" applyBorder="1" applyAlignment="1">
      <alignment horizontal="right"/>
    </xf>
    <xf numFmtId="0" fontId="6" fillId="0" borderId="9" xfId="2" applyFont="1" applyBorder="1" applyAlignment="1">
      <alignment horizontal="left" wrapText="1"/>
    </xf>
    <xf numFmtId="0" fontId="6" fillId="0" borderId="13" xfId="2" quotePrefix="1" applyFont="1" applyBorder="1" applyAlignment="1">
      <alignment horizontal="center" vertical="center" wrapText="1"/>
    </xf>
    <xf numFmtId="0" fontId="6" fillId="0" borderId="9" xfId="2" applyFont="1" applyBorder="1"/>
    <xf numFmtId="0" fontId="6" fillId="0" borderId="14" xfId="2" applyFont="1" applyBorder="1" applyAlignment="1">
      <alignment horizontal="left" wrapText="1"/>
    </xf>
    <xf numFmtId="0" fontId="6" fillId="0" borderId="15" xfId="2" quotePrefix="1" applyFont="1" applyBorder="1" applyAlignment="1">
      <alignment horizontal="center" vertical="center" wrapText="1"/>
    </xf>
    <xf numFmtId="0" fontId="2" fillId="0" borderId="13" xfId="2" applyFont="1" applyBorder="1" applyAlignment="1">
      <alignment wrapText="1"/>
    </xf>
    <xf numFmtId="41" fontId="2" fillId="0" borderId="16" xfId="2" applyNumberFormat="1" applyFont="1" applyBorder="1" applyAlignment="1">
      <alignment horizontal="right"/>
    </xf>
    <xf numFmtId="41" fontId="2" fillId="0" borderId="17" xfId="2" applyNumberFormat="1" applyFont="1" applyBorder="1" applyAlignment="1">
      <alignment horizontal="right"/>
    </xf>
    <xf numFmtId="41" fontId="2" fillId="0" borderId="18" xfId="2" applyNumberFormat="1" applyFont="1" applyBorder="1" applyAlignment="1">
      <alignment horizontal="right"/>
    </xf>
    <xf numFmtId="0" fontId="2" fillId="0" borderId="19" xfId="2" quotePrefix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 wrapText="1"/>
    </xf>
    <xf numFmtId="0" fontId="0" fillId="0" borderId="23" xfId="0" applyBorder="1" applyAlignment="1">
      <alignment horizont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 wrapText="1"/>
    </xf>
    <xf numFmtId="0" fontId="0" fillId="0" borderId="27" xfId="0" applyBorder="1" applyAlignment="1">
      <alignment horizontal="center" textRotation="255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30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29" xfId="3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 wrapText="1"/>
    </xf>
    <xf numFmtId="0" fontId="0" fillId="0" borderId="29" xfId="0" applyBorder="1" applyAlignment="1">
      <alignment horizontal="center" textRotation="255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1" applyFont="1" applyAlignment="1">
      <alignment horizontal="right"/>
    </xf>
  </cellXfs>
  <cellStyles count="4">
    <cellStyle name="Normál" xfId="0" builtinId="0"/>
    <cellStyle name="Normál_KTGV99" xfId="3"/>
    <cellStyle name="Normál_Munka3" xfId="1"/>
    <cellStyle name="Normál_PHK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tabSelected="1" workbookViewId="0">
      <selection activeCell="B1" sqref="B1:G1"/>
    </sheetView>
  </sheetViews>
  <sheetFormatPr defaultRowHeight="12.75" x14ac:dyDescent="0.2"/>
  <cols>
    <col min="1" max="1" width="5.42578125" customWidth="1"/>
    <col min="3" max="3" width="57.140625" customWidth="1"/>
    <col min="4" max="4" width="14.5703125" customWidth="1"/>
    <col min="5" max="5" width="14.42578125" customWidth="1"/>
    <col min="6" max="6" width="15.42578125" customWidth="1"/>
    <col min="7" max="7" width="17" customWidth="1"/>
    <col min="8" max="8" width="8.7109375" customWidth="1"/>
  </cols>
  <sheetData>
    <row r="1" spans="1:15" ht="15.75" x14ac:dyDescent="0.25">
      <c r="B1" s="66"/>
      <c r="C1" s="66"/>
      <c r="D1" s="66"/>
      <c r="E1" s="66"/>
      <c r="F1" s="66"/>
      <c r="G1" s="66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B2" s="65" t="s">
        <v>65</v>
      </c>
      <c r="C2" s="65"/>
      <c r="D2" s="65"/>
      <c r="E2" s="65"/>
      <c r="F2" s="65"/>
      <c r="G2" s="65"/>
      <c r="H2" s="64"/>
      <c r="I2" s="64"/>
      <c r="J2" s="64"/>
      <c r="K2" s="64"/>
      <c r="L2" s="64"/>
      <c r="M2" s="64"/>
      <c r="N2" s="64"/>
      <c r="O2" s="64"/>
    </row>
    <row r="3" spans="1:15" ht="15.75" x14ac:dyDescent="0.25">
      <c r="B3" s="65" t="s">
        <v>64</v>
      </c>
      <c r="C3" s="65"/>
      <c r="D3" s="65"/>
      <c r="E3" s="65"/>
      <c r="F3" s="65"/>
      <c r="G3" s="65"/>
      <c r="H3" s="64"/>
      <c r="I3" s="64"/>
      <c r="J3" s="64"/>
      <c r="K3" s="64"/>
      <c r="L3" s="64"/>
      <c r="M3" s="64"/>
      <c r="N3" s="64"/>
      <c r="O3" s="64"/>
    </row>
    <row r="4" spans="1:15" ht="16.5" thickBot="1" x14ac:dyDescent="0.3">
      <c r="B4" s="65" t="s">
        <v>63</v>
      </c>
      <c r="C4" s="65"/>
      <c r="D4" s="65"/>
      <c r="E4" s="65"/>
      <c r="F4" s="65"/>
      <c r="G4" s="65"/>
      <c r="H4" s="64"/>
      <c r="I4" s="64"/>
      <c r="J4" s="64"/>
      <c r="K4" s="64"/>
      <c r="L4" s="64"/>
      <c r="M4" s="64"/>
      <c r="N4" s="64"/>
      <c r="O4" s="64"/>
    </row>
    <row r="5" spans="1:15" ht="16.5" thickBot="1" x14ac:dyDescent="0.3">
      <c r="A5" s="63" t="s">
        <v>62</v>
      </c>
      <c r="B5" s="62" t="s">
        <v>61</v>
      </c>
      <c r="C5" s="61" t="s">
        <v>60</v>
      </c>
      <c r="D5" s="60" t="s">
        <v>59</v>
      </c>
      <c r="E5" s="59" t="s">
        <v>58</v>
      </c>
      <c r="F5" s="58"/>
      <c r="G5" s="57"/>
      <c r="H5" s="56"/>
      <c r="I5" s="56"/>
      <c r="J5" s="56"/>
      <c r="K5" s="56"/>
      <c r="L5" s="56"/>
      <c r="M5" s="56"/>
      <c r="N5" s="56"/>
      <c r="O5" s="56"/>
    </row>
    <row r="6" spans="1:15" ht="15.75" x14ac:dyDescent="0.25">
      <c r="A6" s="52"/>
      <c r="B6" s="51"/>
      <c r="C6" s="50"/>
      <c r="D6" s="49"/>
      <c r="E6" s="54" t="s">
        <v>57</v>
      </c>
      <c r="F6" s="54" t="s">
        <v>56</v>
      </c>
      <c r="G6" s="55" t="s">
        <v>55</v>
      </c>
      <c r="H6" s="38"/>
      <c r="I6" s="38"/>
      <c r="J6" s="38"/>
      <c r="K6" s="38"/>
      <c r="L6" s="38"/>
      <c r="M6" s="38"/>
      <c r="N6" s="38"/>
      <c r="O6" s="38"/>
    </row>
    <row r="7" spans="1:15" ht="16.5" thickBot="1" x14ac:dyDescent="0.3">
      <c r="A7" s="52"/>
      <c r="B7" s="51"/>
      <c r="C7" s="50"/>
      <c r="D7" s="49"/>
      <c r="E7" s="54"/>
      <c r="F7" s="54"/>
      <c r="G7" s="53"/>
      <c r="H7" s="38"/>
      <c r="I7" s="38"/>
      <c r="J7" s="38"/>
      <c r="K7" s="38"/>
      <c r="L7" s="38"/>
      <c r="M7" s="38"/>
      <c r="N7" s="38"/>
      <c r="O7" s="38"/>
    </row>
    <row r="8" spans="1:15" ht="15.75" x14ac:dyDescent="0.25">
      <c r="A8" s="52"/>
      <c r="B8" s="51"/>
      <c r="C8" s="50"/>
      <c r="D8" s="49"/>
      <c r="E8" s="48" t="s">
        <v>54</v>
      </c>
      <c r="F8" s="47"/>
      <c r="G8" s="46"/>
      <c r="H8" s="38"/>
      <c r="I8" s="38"/>
      <c r="J8" s="38"/>
      <c r="K8" s="38"/>
      <c r="L8" s="38"/>
      <c r="M8" s="38"/>
      <c r="N8" s="38"/>
      <c r="O8" s="38"/>
    </row>
    <row r="9" spans="1:15" ht="24.75" customHeight="1" thickBot="1" x14ac:dyDescent="0.3">
      <c r="A9" s="45"/>
      <c r="B9" s="44"/>
      <c r="C9" s="43"/>
      <c r="D9" s="42"/>
      <c r="E9" s="41"/>
      <c r="F9" s="40"/>
      <c r="G9" s="39"/>
      <c r="H9" s="38"/>
      <c r="I9" s="38"/>
      <c r="J9" s="38"/>
      <c r="K9" s="38"/>
      <c r="L9" s="38"/>
      <c r="M9" s="38"/>
      <c r="N9" s="38"/>
      <c r="O9" s="38"/>
    </row>
    <row r="10" spans="1:15" ht="31.5" x14ac:dyDescent="0.25">
      <c r="A10" s="37" t="s">
        <v>53</v>
      </c>
      <c r="B10" s="36" t="s">
        <v>52</v>
      </c>
      <c r="C10" s="19" t="s">
        <v>51</v>
      </c>
      <c r="D10" s="22">
        <f>E10+F10+G10</f>
        <v>7258962</v>
      </c>
      <c r="E10" s="35">
        <v>6935495</v>
      </c>
      <c r="F10" s="34">
        <v>323467</v>
      </c>
      <c r="G10" s="33"/>
      <c r="H10" s="7"/>
      <c r="I10" s="4"/>
      <c r="J10" s="3"/>
      <c r="K10" s="3"/>
      <c r="L10" s="3"/>
      <c r="M10" s="4"/>
      <c r="N10" s="4"/>
      <c r="O10" s="3"/>
    </row>
    <row r="11" spans="1:15" ht="15.75" x14ac:dyDescent="0.25">
      <c r="A11" s="23" t="s">
        <v>50</v>
      </c>
      <c r="B11" s="20" t="s">
        <v>49</v>
      </c>
      <c r="C11" s="19" t="s">
        <v>48</v>
      </c>
      <c r="D11" s="22">
        <f>E11+F11+G11</f>
        <v>196850</v>
      </c>
      <c r="E11" s="26">
        <v>196850</v>
      </c>
      <c r="F11" s="25"/>
      <c r="G11" s="24"/>
      <c r="H11" s="7"/>
      <c r="I11" s="4"/>
      <c r="J11" s="3"/>
      <c r="K11" s="3"/>
      <c r="L11" s="3"/>
      <c r="M11" s="4"/>
      <c r="N11" s="4"/>
      <c r="O11" s="3"/>
    </row>
    <row r="12" spans="1:15" ht="15.75" x14ac:dyDescent="0.25">
      <c r="A12" s="23" t="s">
        <v>47</v>
      </c>
      <c r="B12" s="20" t="s">
        <v>46</v>
      </c>
      <c r="C12" s="19" t="s">
        <v>45</v>
      </c>
      <c r="D12" s="22">
        <f>E12+F12+G12</f>
        <v>729678</v>
      </c>
      <c r="E12" s="26">
        <v>729678</v>
      </c>
      <c r="F12" s="25"/>
      <c r="G12" s="24"/>
      <c r="H12" s="7"/>
      <c r="I12" s="4"/>
      <c r="J12" s="3"/>
      <c r="K12" s="3"/>
      <c r="L12" s="3"/>
      <c r="M12" s="4"/>
      <c r="N12" s="4"/>
      <c r="O12" s="3"/>
    </row>
    <row r="13" spans="1:15" ht="15.75" x14ac:dyDescent="0.25">
      <c r="A13" s="23" t="s">
        <v>44</v>
      </c>
      <c r="B13" s="20" t="s">
        <v>43</v>
      </c>
      <c r="C13" s="32" t="s">
        <v>42</v>
      </c>
      <c r="D13" s="22">
        <f>E13+F13+G13</f>
        <v>152400</v>
      </c>
      <c r="E13" s="26">
        <v>152400</v>
      </c>
      <c r="F13" s="25"/>
      <c r="G13" s="24"/>
      <c r="H13" s="7"/>
      <c r="I13" s="4"/>
      <c r="J13" s="3"/>
      <c r="K13" s="3"/>
      <c r="L13" s="3"/>
      <c r="M13" s="4"/>
      <c r="N13" s="4"/>
      <c r="O13" s="3"/>
    </row>
    <row r="14" spans="1:15" ht="16.5" x14ac:dyDescent="0.3">
      <c r="A14" s="23"/>
      <c r="B14" s="31" t="s">
        <v>41</v>
      </c>
      <c r="C14" s="30" t="s">
        <v>40</v>
      </c>
      <c r="D14" s="22">
        <f>E14+F14+G14</f>
        <v>88664</v>
      </c>
      <c r="E14" s="26">
        <v>88664</v>
      </c>
      <c r="F14" s="25"/>
      <c r="G14" s="24"/>
      <c r="H14" s="7"/>
      <c r="I14" s="4"/>
      <c r="J14" s="3"/>
      <c r="K14" s="3"/>
      <c r="L14" s="3"/>
      <c r="M14" s="4"/>
      <c r="N14" s="4"/>
      <c r="O14" s="3"/>
    </row>
    <row r="15" spans="1:15" ht="31.5" x14ac:dyDescent="0.25">
      <c r="A15" s="23" t="s">
        <v>39</v>
      </c>
      <c r="B15" s="20" t="s">
        <v>38</v>
      </c>
      <c r="C15" s="19" t="s">
        <v>37</v>
      </c>
      <c r="D15" s="22">
        <f>E15+F15+G15</f>
        <v>15240</v>
      </c>
      <c r="E15" s="26">
        <v>15240</v>
      </c>
      <c r="F15" s="25"/>
      <c r="G15" s="24"/>
      <c r="H15" s="7"/>
      <c r="I15" s="4"/>
      <c r="J15" s="3"/>
      <c r="K15" s="3"/>
      <c r="L15" s="3"/>
      <c r="M15" s="4"/>
      <c r="N15" s="4"/>
      <c r="O15" s="3"/>
    </row>
    <row r="16" spans="1:15" ht="15.75" x14ac:dyDescent="0.25">
      <c r="A16" s="23" t="s">
        <v>36</v>
      </c>
      <c r="B16" s="20" t="s">
        <v>35</v>
      </c>
      <c r="C16" s="19" t="s">
        <v>34</v>
      </c>
      <c r="D16" s="22">
        <f>E16+F16+G16</f>
        <v>187452</v>
      </c>
      <c r="E16" s="26">
        <v>187452</v>
      </c>
      <c r="F16" s="25"/>
      <c r="G16" s="24"/>
      <c r="H16" s="7"/>
      <c r="I16" s="4"/>
      <c r="J16" s="3"/>
      <c r="K16" s="3"/>
      <c r="L16" s="3"/>
      <c r="M16" s="4"/>
      <c r="N16" s="4"/>
      <c r="O16" s="3"/>
    </row>
    <row r="17" spans="1:15" ht="16.5" x14ac:dyDescent="0.3">
      <c r="A17" s="23" t="s">
        <v>33</v>
      </c>
      <c r="B17" s="28" t="s">
        <v>32</v>
      </c>
      <c r="C17" s="29" t="s">
        <v>31</v>
      </c>
      <c r="D17" s="22">
        <f>E17+F17+G17</f>
        <v>115133</v>
      </c>
      <c r="E17" s="26">
        <v>115133</v>
      </c>
      <c r="F17" s="25"/>
      <c r="G17" s="24"/>
      <c r="H17" s="7"/>
      <c r="I17" s="4"/>
      <c r="J17" s="3"/>
      <c r="K17" s="3"/>
      <c r="L17" s="3"/>
      <c r="M17" s="4"/>
      <c r="N17" s="4"/>
      <c r="O17" s="3"/>
    </row>
    <row r="18" spans="1:15" ht="15.75" x14ac:dyDescent="0.25">
      <c r="A18" s="23" t="s">
        <v>30</v>
      </c>
      <c r="B18" s="20" t="s">
        <v>29</v>
      </c>
      <c r="C18" s="19" t="s">
        <v>28</v>
      </c>
      <c r="D18" s="22">
        <f>E18+F18+G18</f>
        <v>889000</v>
      </c>
      <c r="E18" s="26">
        <v>889000</v>
      </c>
      <c r="F18" s="25"/>
      <c r="G18" s="24"/>
      <c r="H18" s="7"/>
      <c r="I18" s="4"/>
      <c r="J18" s="3"/>
      <c r="K18" s="3"/>
      <c r="L18" s="3"/>
      <c r="M18" s="4"/>
      <c r="N18" s="4"/>
      <c r="O18" s="3"/>
    </row>
    <row r="19" spans="1:15" ht="15.75" x14ac:dyDescent="0.25">
      <c r="A19" s="23" t="s">
        <v>27</v>
      </c>
      <c r="B19" s="20" t="s">
        <v>26</v>
      </c>
      <c r="C19" s="19" t="s">
        <v>25</v>
      </c>
      <c r="D19" s="22">
        <f>E19+F19+G19</f>
        <v>76224045</v>
      </c>
      <c r="E19" s="26">
        <v>76224045</v>
      </c>
      <c r="F19" s="25"/>
      <c r="G19" s="24"/>
      <c r="H19" s="7"/>
      <c r="I19" s="4"/>
      <c r="J19" s="3"/>
      <c r="K19" s="3"/>
      <c r="L19" s="3"/>
      <c r="M19" s="4"/>
      <c r="N19" s="4"/>
      <c r="O19" s="3"/>
    </row>
    <row r="20" spans="1:15" ht="15.75" x14ac:dyDescent="0.25">
      <c r="A20" s="23" t="s">
        <v>24</v>
      </c>
      <c r="B20" s="20" t="s">
        <v>23</v>
      </c>
      <c r="C20" s="19" t="s">
        <v>22</v>
      </c>
      <c r="D20" s="22">
        <f>E20+F20+G20</f>
        <v>137160</v>
      </c>
      <c r="E20" s="26">
        <v>137160</v>
      </c>
      <c r="F20" s="25"/>
      <c r="G20" s="24"/>
      <c r="H20" s="7"/>
      <c r="I20" s="4"/>
      <c r="J20" s="3"/>
      <c r="K20" s="3"/>
      <c r="L20" s="3"/>
      <c r="M20" s="4"/>
      <c r="N20" s="4"/>
      <c r="O20" s="3"/>
    </row>
    <row r="21" spans="1:15" ht="15.75" x14ac:dyDescent="0.25">
      <c r="A21" s="23" t="s">
        <v>21</v>
      </c>
      <c r="B21" s="20" t="s">
        <v>20</v>
      </c>
      <c r="C21" s="19" t="s">
        <v>19</v>
      </c>
      <c r="D21" s="22">
        <f>E21+F21+G21</f>
        <v>1025355</v>
      </c>
      <c r="E21" s="26">
        <v>1025355</v>
      </c>
      <c r="F21" s="25"/>
      <c r="G21" s="24"/>
      <c r="H21" s="7"/>
      <c r="I21" s="4"/>
      <c r="J21" s="3"/>
      <c r="K21" s="3"/>
      <c r="L21" s="3"/>
      <c r="M21" s="4"/>
      <c r="N21" s="4"/>
      <c r="O21" s="3"/>
    </row>
    <row r="22" spans="1:15" ht="28.5" customHeight="1" x14ac:dyDescent="0.25">
      <c r="A22" s="23" t="s">
        <v>18</v>
      </c>
      <c r="B22" s="20" t="s">
        <v>17</v>
      </c>
      <c r="C22" s="19" t="s">
        <v>16</v>
      </c>
      <c r="D22" s="22">
        <f>E22+F22+G22</f>
        <v>1709245</v>
      </c>
      <c r="E22" s="26">
        <v>817018</v>
      </c>
      <c r="F22" s="25">
        <v>892227</v>
      </c>
      <c r="G22" s="24"/>
      <c r="H22" s="7"/>
      <c r="I22" s="4"/>
      <c r="J22" s="3"/>
      <c r="K22" s="3"/>
      <c r="L22" s="3"/>
      <c r="M22" s="4"/>
      <c r="N22" s="4"/>
      <c r="O22" s="3"/>
    </row>
    <row r="23" spans="1:15" ht="15.75" x14ac:dyDescent="0.25">
      <c r="A23" s="23" t="s">
        <v>15</v>
      </c>
      <c r="B23" s="20" t="s">
        <v>14</v>
      </c>
      <c r="C23" s="19" t="s">
        <v>13</v>
      </c>
      <c r="D23" s="22">
        <f>E23+F23+G23</f>
        <v>0</v>
      </c>
      <c r="E23" s="26"/>
      <c r="F23" s="25"/>
      <c r="G23" s="24"/>
      <c r="H23" s="7"/>
      <c r="I23" s="4"/>
      <c r="J23" s="3"/>
      <c r="K23" s="3"/>
      <c r="L23" s="3"/>
      <c r="M23" s="4"/>
      <c r="N23" s="4"/>
      <c r="O23" s="3"/>
    </row>
    <row r="24" spans="1:15" ht="16.5" x14ac:dyDescent="0.3">
      <c r="A24" s="23" t="s">
        <v>12</v>
      </c>
      <c r="B24" s="28" t="s">
        <v>11</v>
      </c>
      <c r="C24" s="27" t="s">
        <v>10</v>
      </c>
      <c r="D24" s="22">
        <f>E24+F24+G24</f>
        <v>120841</v>
      </c>
      <c r="E24" s="26">
        <v>120841</v>
      </c>
      <c r="F24" s="25"/>
      <c r="G24" s="24"/>
      <c r="H24" s="7"/>
      <c r="I24" s="4"/>
      <c r="J24" s="3"/>
      <c r="K24" s="3"/>
      <c r="L24" s="3"/>
      <c r="M24" s="4"/>
      <c r="N24" s="4"/>
      <c r="O24" s="3"/>
    </row>
    <row r="25" spans="1:15" ht="15.75" x14ac:dyDescent="0.25">
      <c r="A25" s="23" t="s">
        <v>9</v>
      </c>
      <c r="B25" s="20">
        <v>104051</v>
      </c>
      <c r="C25" s="19" t="s">
        <v>8</v>
      </c>
      <c r="D25" s="22">
        <f>E25+F25+G25</f>
        <v>0</v>
      </c>
      <c r="E25" s="26"/>
      <c r="F25" s="25"/>
      <c r="G25" s="24"/>
      <c r="H25" s="7"/>
      <c r="I25" s="4"/>
      <c r="J25" s="3"/>
      <c r="K25" s="3"/>
      <c r="L25" s="3"/>
      <c r="M25" s="4"/>
      <c r="N25" s="4"/>
      <c r="O25" s="3"/>
    </row>
    <row r="26" spans="1:15" ht="15.75" x14ac:dyDescent="0.25">
      <c r="A26" s="23" t="s">
        <v>7</v>
      </c>
      <c r="B26" s="20">
        <v>107051</v>
      </c>
      <c r="C26" s="19" t="s">
        <v>6</v>
      </c>
      <c r="D26" s="22">
        <f>E26+F26+G26</f>
        <v>1729116</v>
      </c>
      <c r="E26" s="26">
        <v>1729116</v>
      </c>
      <c r="F26" s="25"/>
      <c r="G26" s="24"/>
      <c r="H26" s="7"/>
      <c r="I26" s="4"/>
      <c r="J26" s="3"/>
      <c r="K26" s="3"/>
      <c r="L26" s="3"/>
      <c r="M26" s="4"/>
      <c r="N26" s="4"/>
      <c r="O26" s="3"/>
    </row>
    <row r="27" spans="1:15" ht="15.75" x14ac:dyDescent="0.25">
      <c r="A27" s="23" t="s">
        <v>5</v>
      </c>
      <c r="B27" s="20">
        <v>107055</v>
      </c>
      <c r="C27" s="19" t="s">
        <v>4</v>
      </c>
      <c r="D27" s="22">
        <f>E27+F27+G27</f>
        <v>4479000</v>
      </c>
      <c r="E27" s="17">
        <v>4279000</v>
      </c>
      <c r="F27" s="16">
        <v>200000</v>
      </c>
      <c r="G27" s="15"/>
      <c r="H27" s="7"/>
      <c r="I27" s="4"/>
      <c r="J27" s="3"/>
      <c r="K27" s="3"/>
      <c r="L27" s="3"/>
      <c r="M27" s="4"/>
      <c r="N27" s="4"/>
      <c r="O27" s="3"/>
    </row>
    <row r="28" spans="1:15" ht="16.5" thickBot="1" x14ac:dyDescent="0.3">
      <c r="A28" s="21" t="s">
        <v>3</v>
      </c>
      <c r="B28" s="20">
        <v>107060</v>
      </c>
      <c r="C28" s="19" t="s">
        <v>2</v>
      </c>
      <c r="D28" s="18">
        <f>E28+F28+G28</f>
        <v>1862400</v>
      </c>
      <c r="E28" s="17">
        <v>1862400</v>
      </c>
      <c r="F28" s="16"/>
      <c r="G28" s="15"/>
      <c r="H28" s="7"/>
      <c r="I28" s="4"/>
      <c r="J28" s="3"/>
      <c r="K28" s="3"/>
      <c r="L28" s="3"/>
      <c r="M28" s="4"/>
      <c r="N28" s="4"/>
      <c r="O28" s="3"/>
    </row>
    <row r="29" spans="1:15" ht="16.5" thickBot="1" x14ac:dyDescent="0.3">
      <c r="A29" s="14" t="s">
        <v>1</v>
      </c>
      <c r="B29" s="13"/>
      <c r="C29" s="12" t="s">
        <v>0</v>
      </c>
      <c r="D29" s="9">
        <f>SUM(D10:D28)</f>
        <v>96920541</v>
      </c>
      <c r="E29" s="11">
        <f>SUM(E10:E28)</f>
        <v>95504847</v>
      </c>
      <c r="F29" s="10">
        <f>SUM(F10:F28)</f>
        <v>1415694</v>
      </c>
      <c r="G29" s="9">
        <f>SUM(G10:G28)</f>
        <v>0</v>
      </c>
      <c r="H29" s="7"/>
      <c r="I29" s="8"/>
      <c r="J29" s="7"/>
      <c r="K29" s="7"/>
      <c r="L29" s="7"/>
      <c r="M29" s="8"/>
      <c r="N29" s="7"/>
      <c r="O29" s="7"/>
    </row>
    <row r="30" spans="1:15" ht="15.75" x14ac:dyDescent="0.25"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B32" s="5"/>
      <c r="C32" s="6"/>
      <c r="D32" s="5"/>
      <c r="E32" s="3"/>
      <c r="F32" s="3"/>
      <c r="G32" s="3"/>
      <c r="H32" s="3"/>
      <c r="I32" s="4"/>
      <c r="J32" s="3"/>
      <c r="K32" s="3"/>
      <c r="L32" s="3"/>
      <c r="M32" s="4"/>
      <c r="N32" s="4"/>
      <c r="O32" s="3"/>
    </row>
    <row r="33" spans="2:15" ht="15.75" x14ac:dyDescent="0.25"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3">
    <mergeCell ref="A5:A9"/>
    <mergeCell ref="F6:F7"/>
    <mergeCell ref="G6:G7"/>
    <mergeCell ref="E8:G9"/>
    <mergeCell ref="B1:G1"/>
    <mergeCell ref="B2:G2"/>
    <mergeCell ref="B3:G3"/>
    <mergeCell ref="B4:G4"/>
    <mergeCell ref="B5:B9"/>
    <mergeCell ref="C5:C9"/>
    <mergeCell ref="D5:D9"/>
    <mergeCell ref="E5:G5"/>
    <mergeCell ref="E6:E7"/>
  </mergeCells>
  <pageMargins left="0.23622047244094491" right="0.78740157480314965" top="0.98425196850393704" bottom="0.98425196850393704" header="0.51181102362204722" footer="0.51181102362204722"/>
  <pageSetup paperSize="9" scale="9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Köt. önként v. kiadás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2021-05-27T06:37:34Z</dcterms:created>
  <dcterms:modified xsi:type="dcterms:W3CDTF">2021-05-27T06:37:50Z</dcterms:modified>
</cp:coreProperties>
</file>