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8.beruházás" sheetId="1" r:id="rId1"/>
  </sheets>
  <calcPr calcId="145621"/>
</workbook>
</file>

<file path=xl/calcChain.xml><?xml version="1.0" encoding="utf-8"?>
<calcChain xmlns="http://schemas.openxmlformats.org/spreadsheetml/2006/main">
  <c r="C22" i="1" l="1"/>
  <c r="C27" i="1"/>
  <c r="C32" i="1"/>
  <c r="C35" i="1"/>
</calcChain>
</file>

<file path=xl/sharedStrings.xml><?xml version="1.0" encoding="utf-8"?>
<sst xmlns="http://schemas.openxmlformats.org/spreadsheetml/2006/main" count="36" uniqueCount="31">
  <si>
    <t>BERUHÁZÁSOK ÖSSZESEN:</t>
  </si>
  <si>
    <t>Összesen:</t>
  </si>
  <si>
    <t>Beruházási célú előzetesen felszámított általános forgalmi adó</t>
  </si>
  <si>
    <t>3.1.1.</t>
  </si>
  <si>
    <t>Egyéb informatikai eszköz, kisértékű tárgyi eszköz beszerzése</t>
  </si>
  <si>
    <t>3.1.</t>
  </si>
  <si>
    <t>107055 Falugondnoki, tanyagondnoki szolgálat</t>
  </si>
  <si>
    <t>3.</t>
  </si>
  <si>
    <t xml:space="preserve">Összesen: </t>
  </si>
  <si>
    <t>2.1.1.</t>
  </si>
  <si>
    <t>Könyvtári infrasturktúra megújítására eszközvásárlás</t>
  </si>
  <si>
    <t>2.1.</t>
  </si>
  <si>
    <t>082044 Könyvtári szolgáltatások</t>
  </si>
  <si>
    <t>2.</t>
  </si>
  <si>
    <t>1.3.1.</t>
  </si>
  <si>
    <t>Magyar Falu Program Óvodai játszóudvar és közterületi játszótér fejlesztése pályázat</t>
  </si>
  <si>
    <t>1.3.</t>
  </si>
  <si>
    <t>1.2.1.</t>
  </si>
  <si>
    <t>TOP-2.1.-3-16 Belterületi csapadékvíz elvezetésevel megvalósuló települési környezetvédelmi inf. felj.Porpácon pályázathoz tervdokumentáció</t>
  </si>
  <si>
    <t>1.2.</t>
  </si>
  <si>
    <t>1.1.1.</t>
  </si>
  <si>
    <t>TOP-2.1.3-16 Települési környezetvédelmi infrastruktúra fejlesztések tervezési, előkészítési kiadásai</t>
  </si>
  <si>
    <t>1.1.</t>
  </si>
  <si>
    <t>066020 Város- és községgazdálkodási egyéb szolgáltatások</t>
  </si>
  <si>
    <t>1.</t>
  </si>
  <si>
    <t>tervezett  előirányzat    ( Ft)</t>
  </si>
  <si>
    <t>Megnevezés</t>
  </si>
  <si>
    <t>sorszám</t>
  </si>
  <si>
    <t>2021. év</t>
  </si>
  <si>
    <t>BERUHÁZÁSI KIADÁSOK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</si>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</sst>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49" fontId="2" fillId="0" borderId="0" xfId="0" applyNumberFormat="1" applyFont="1"/>
    <xf numFmtId="3" fontId="2" fillId="0" borderId="1" xfId="0" applyNumberFormat="1" applyFont="1" applyBorder="1"/>
    <xf numFmtId="49" fontId="2" fillId="0" borderId="0" xfId="0" quotePrefix="1" applyNumberFormat="1" applyFont="1"/>
    <xf numFmtId="3" fontId="2" fillId="0" borderId="0" xfId="0" applyNumberFormat="1" applyFont="1"/>
    <xf numFmtId="3" fontId="2" fillId="0" borderId="2" xfId="0" applyNumberFormat="1" applyFont="1" applyBorder="1"/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1" applyFont="1" applyBorder="1" applyAlignment="1">
      <alignment horizontal="left" vertical="center" wrapText="1"/>
    </xf>
    <xf numFmtId="3" fontId="2" fillId="0" borderId="0" xfId="0" applyNumberFormat="1" applyFont="1" applyBorder="1"/>
    <xf numFmtId="41" fontId="2" fillId="2" borderId="0" xfId="1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1" fontId="2" fillId="2" borderId="0" xfId="1" applyNumberFormat="1" applyFont="1" applyFill="1" applyBorder="1" applyAlignment="1">
      <alignment horizontal="right" wrapText="1"/>
    </xf>
    <xf numFmtId="0" fontId="2" fillId="2" borderId="0" xfId="1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Normál" xfId="0" builtinId="0"/>
    <cellStyle name="Normál_PHKV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5"/>
  <sheetViews>
    <sheetView tabSelected="1" workbookViewId="0">
      <selection sqref="A1:C1"/>
    </sheetView>
  </sheetViews>
  <sheetFormatPr defaultRowHeight="15.75" x14ac:dyDescent="0.25"/>
  <cols>
    <col min="1" max="1" width="10.85546875" style="1" customWidth="1"/>
    <col min="2" max="2" width="70.5703125" style="1" customWidth="1"/>
    <col min="3" max="3" width="14" style="1" customWidth="1"/>
    <col min="4" max="4" width="14.7109375" style="1" customWidth="1"/>
    <col min="5" max="6" width="9.140625" style="1"/>
    <col min="7" max="7" width="10.85546875" style="1" bestFit="1" customWidth="1"/>
    <col min="8" max="16384" width="9.140625" style="1"/>
  </cols>
  <sheetData>
    <row r="1" spans="1:3" x14ac:dyDescent="0.25">
      <c r="A1" s="24"/>
      <c r="B1" s="24"/>
      <c r="C1" s="24"/>
    </row>
    <row r="3" spans="1:3" x14ac:dyDescent="0.25">
      <c r="A3" s="23"/>
      <c r="B3" s="23"/>
      <c r="C3" s="23"/>
    </row>
    <row r="5" spans="1:3" x14ac:dyDescent="0.25">
      <c r="A5" s="23" t="s">
        <v>30</v>
      </c>
      <c r="B5" s="23"/>
      <c r="C5" s="23"/>
    </row>
    <row r="6" spans="1:3" x14ac:dyDescent="0.25">
      <c r="A6" s="23" t="s">
        <v>29</v>
      </c>
      <c r="B6" s="23"/>
      <c r="C6" s="23"/>
    </row>
    <row r="7" spans="1:3" x14ac:dyDescent="0.25">
      <c r="B7" s="22" t="s">
        <v>28</v>
      </c>
    </row>
    <row r="9" spans="1:3" ht="16.5" thickBot="1" x14ac:dyDescent="0.3"/>
    <row r="10" spans="1:3" ht="42.75" customHeight="1" thickBot="1" x14ac:dyDescent="0.3">
      <c r="A10" s="21" t="s">
        <v>27</v>
      </c>
      <c r="B10" s="20" t="s">
        <v>26</v>
      </c>
      <c r="C10" s="19" t="s">
        <v>25</v>
      </c>
    </row>
    <row r="12" spans="1:3" x14ac:dyDescent="0.25">
      <c r="A12" s="4" t="s">
        <v>24</v>
      </c>
      <c r="B12" s="18" t="s">
        <v>23</v>
      </c>
    </row>
    <row r="13" spans="1:3" x14ac:dyDescent="0.25">
      <c r="A13" s="4"/>
    </row>
    <row r="14" spans="1:3" ht="31.5" x14ac:dyDescent="0.25">
      <c r="A14" s="6" t="s">
        <v>22</v>
      </c>
      <c r="B14" s="17" t="s">
        <v>21</v>
      </c>
      <c r="C14" s="12">
        <v>1858000</v>
      </c>
    </row>
    <row r="15" spans="1:3" x14ac:dyDescent="0.25">
      <c r="A15" s="4" t="s">
        <v>20</v>
      </c>
      <c r="B15" s="1" t="s">
        <v>2</v>
      </c>
      <c r="C15" s="12">
        <v>501660</v>
      </c>
    </row>
    <row r="16" spans="1:3" x14ac:dyDescent="0.25">
      <c r="A16" s="4"/>
      <c r="C16" s="12"/>
    </row>
    <row r="17" spans="1:7" ht="31.5" x14ac:dyDescent="0.25">
      <c r="A17" s="4" t="s">
        <v>19</v>
      </c>
      <c r="B17" s="16" t="s">
        <v>18</v>
      </c>
      <c r="C17" s="15">
        <v>53336399</v>
      </c>
      <c r="D17" s="14"/>
      <c r="E17" s="14"/>
      <c r="F17" s="14"/>
      <c r="G17" s="13"/>
    </row>
    <row r="18" spans="1:7" x14ac:dyDescent="0.25">
      <c r="A18" s="4" t="s">
        <v>17</v>
      </c>
      <c r="B18" s="1" t="s">
        <v>2</v>
      </c>
      <c r="C18" s="12">
        <v>14400828</v>
      </c>
    </row>
    <row r="19" spans="1:7" x14ac:dyDescent="0.25">
      <c r="A19" s="4"/>
      <c r="C19" s="12"/>
    </row>
    <row r="20" spans="1:7" ht="31.5" x14ac:dyDescent="0.25">
      <c r="A20" s="4" t="s">
        <v>16</v>
      </c>
      <c r="B20" s="11" t="s">
        <v>15</v>
      </c>
      <c r="C20" s="10">
        <v>1433000</v>
      </c>
      <c r="D20" s="9"/>
      <c r="E20" s="9"/>
      <c r="F20" s="9"/>
    </row>
    <row r="21" spans="1:7" x14ac:dyDescent="0.25">
      <c r="A21" s="4" t="s">
        <v>14</v>
      </c>
      <c r="B21" s="1" t="s">
        <v>2</v>
      </c>
      <c r="C21" s="8">
        <v>386910</v>
      </c>
    </row>
    <row r="22" spans="1:7" x14ac:dyDescent="0.25">
      <c r="A22" s="4"/>
      <c r="B22" s="3" t="s">
        <v>1</v>
      </c>
      <c r="C22" s="2">
        <f>SUM(C14:C21)</f>
        <v>71916797</v>
      </c>
    </row>
    <row r="23" spans="1:7" x14ac:dyDescent="0.25">
      <c r="A23" s="4"/>
    </row>
    <row r="24" spans="1:7" x14ac:dyDescent="0.25">
      <c r="A24" s="4" t="s">
        <v>13</v>
      </c>
      <c r="B24" s="3" t="s">
        <v>12</v>
      </c>
    </row>
    <row r="25" spans="1:7" x14ac:dyDescent="0.25">
      <c r="A25" s="6" t="s">
        <v>11</v>
      </c>
      <c r="B25" s="1" t="s">
        <v>10</v>
      </c>
      <c r="C25" s="7">
        <v>300000</v>
      </c>
    </row>
    <row r="26" spans="1:7" x14ac:dyDescent="0.25">
      <c r="A26" s="6" t="s">
        <v>9</v>
      </c>
      <c r="B26" s="1" t="s">
        <v>2</v>
      </c>
      <c r="C26" s="8">
        <v>81000</v>
      </c>
    </row>
    <row r="27" spans="1:7" x14ac:dyDescent="0.25">
      <c r="A27" s="4"/>
      <c r="B27" s="3" t="s">
        <v>8</v>
      </c>
      <c r="C27" s="2">
        <f>C25+C26</f>
        <v>381000</v>
      </c>
    </row>
    <row r="28" spans="1:7" x14ac:dyDescent="0.25">
      <c r="A28" s="4"/>
    </row>
    <row r="29" spans="1:7" x14ac:dyDescent="0.25">
      <c r="A29" s="4" t="s">
        <v>7</v>
      </c>
      <c r="B29" s="3" t="s">
        <v>6</v>
      </c>
      <c r="C29" s="2"/>
    </row>
    <row r="30" spans="1:7" x14ac:dyDescent="0.25">
      <c r="A30" s="6" t="s">
        <v>5</v>
      </c>
      <c r="B30" s="1" t="s">
        <v>4</v>
      </c>
      <c r="C30" s="7">
        <v>272000</v>
      </c>
    </row>
    <row r="31" spans="1:7" ht="16.5" thickBot="1" x14ac:dyDescent="0.3">
      <c r="A31" s="6" t="s">
        <v>3</v>
      </c>
      <c r="B31" s="1" t="s">
        <v>2</v>
      </c>
      <c r="C31" s="5">
        <v>70000</v>
      </c>
    </row>
    <row r="32" spans="1:7" x14ac:dyDescent="0.25">
      <c r="A32" s="4"/>
      <c r="B32" s="3" t="s">
        <v>1</v>
      </c>
      <c r="C32" s="2">
        <f>SUM(C30:C31)</f>
        <v>342000</v>
      </c>
    </row>
    <row r="33" spans="2:3" x14ac:dyDescent="0.25">
      <c r="B33" s="3"/>
      <c r="C33" s="2"/>
    </row>
    <row r="34" spans="2:3" x14ac:dyDescent="0.25">
      <c r="B34" s="3"/>
      <c r="C34" s="2"/>
    </row>
    <row r="35" spans="2:3" x14ac:dyDescent="0.25">
      <c r="B35" s="3" t="s">
        <v>0</v>
      </c>
      <c r="C35" s="2">
        <f>C22+C27+C32</f>
        <v>72639797</v>
      </c>
    </row>
  </sheetData>
  <mergeCells count="4">
    <mergeCell ref="A3:C3"/>
    <mergeCell ref="A5:C5"/>
    <mergeCell ref="A6:C6"/>
    <mergeCell ref="A1:C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8.beruházás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2021-05-27T06:38:43Z</dcterms:created>
  <dcterms:modified xsi:type="dcterms:W3CDTF">2021-05-27T06:38:56Z</dcterms:modified>
</cp:coreProperties>
</file>