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3_ncr:1_{E0421D67-1E8D-4A38-B54E-75D335345472}" xr6:coauthVersionLast="47" xr6:coauthVersionMax="47" xr10:uidLastSave="{00000000-0000-0000-0000-000000000000}"/>
  <bookViews>
    <workbookView xWindow="180" yWindow="735" windowWidth="28620" windowHeight="15465" xr2:uid="{880F4A2F-3D26-4CFE-AF29-20F9FA267D0A}"/>
  </bookViews>
  <sheets>
    <sheet name="MOK VAGYONMÉRLEG" sheetId="1" r:id="rId1"/>
  </sheets>
  <definedNames>
    <definedName name="_xlnm.Print_Area" localSheetId="0">'MOK VAGYONMÉRLEG'!$A$1:$D$127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D16" i="1"/>
  <c r="B24" i="1"/>
  <c r="D24" i="1"/>
  <c r="D83" i="1" s="1"/>
  <c r="B45" i="1"/>
  <c r="D45" i="1"/>
  <c r="B54" i="1"/>
  <c r="C54" i="1"/>
  <c r="D54" i="1"/>
  <c r="B63" i="1"/>
  <c r="D63" i="1"/>
  <c r="B77" i="1"/>
  <c r="D77" i="1"/>
  <c r="B82" i="1"/>
  <c r="D82" i="1"/>
  <c r="B83" i="1"/>
  <c r="B91" i="1"/>
  <c r="D91" i="1"/>
  <c r="B101" i="1"/>
  <c r="D101" i="1"/>
  <c r="B111" i="1"/>
  <c r="D111" i="1"/>
  <c r="B119" i="1"/>
  <c r="D119" i="1"/>
  <c r="B120" i="1"/>
  <c r="D120" i="1"/>
  <c r="B125" i="1"/>
  <c r="D125" i="1"/>
  <c r="B126" i="1"/>
  <c r="D126" i="1"/>
</calcChain>
</file>

<file path=xl/sharedStrings.xml><?xml version="1.0" encoding="utf-8"?>
<sst xmlns="http://schemas.openxmlformats.org/spreadsheetml/2006/main" count="129" uniqueCount="129">
  <si>
    <t xml:space="preserve">FORRÁSOK ÖSSZESEN </t>
  </si>
  <si>
    <t>J)        PASSZÍV IDŐBELI ELHATÁROLÁSOK</t>
  </si>
  <si>
    <t>J/3        Halasztott eredményszemléletű bevételek</t>
  </si>
  <si>
    <t>J/2        Költségek, ráfordítások passzív időbeli elhatárolása</t>
  </si>
  <si>
    <t>J/1        Eredményszemléletű bevételek passzív időbeli elhatárolása</t>
  </si>
  <si>
    <t>I)        EGYÉB SAJÁTOS FORRÁSOLDALI ELSZÁMOLÁSOK</t>
  </si>
  <si>
    <t xml:space="preserve">H)        KÖTELEZETTSÉGEK </t>
  </si>
  <si>
    <t xml:space="preserve">H/III        Kötelezettség jellegű sajátos elszámolások </t>
  </si>
  <si>
    <t>H/III/7        Munkáltató által korengedményes nyugdíjhoz megfizetett hozzájárulás elszámolása</t>
  </si>
  <si>
    <t>H/III/6        Nem társadalombiztosítás pénzügyi alapjait terhelő kifizetett ellátások megtérítésének elszámolása</t>
  </si>
  <si>
    <t>H/III/5        Vagyonkezelésbe vett eszközökkel kapcsolatos visszapótlási kötelezettség elszámolása</t>
  </si>
  <si>
    <t>H/III/4        Forgótőke elszámolása (Kincstár)</t>
  </si>
  <si>
    <t>H/III/3        Más szervezetet megillető bevételek elszámolása</t>
  </si>
  <si>
    <t>H/III/2        Továbbadási célból folyósított támogatások, ellátások elszámolása</t>
  </si>
  <si>
    <t>H/III/1        Kapott előlegek</t>
  </si>
  <si>
    <t xml:space="preserve">H/II        Költségvetési évet követően esedékes kötelezettségek </t>
  </si>
  <si>
    <t xml:space="preserve">H/II/9        Költségvetési évet követően esedékes kötelezettségek finanszírozási kiadásokra </t>
  </si>
  <si>
    <t xml:space="preserve">H/II/8        Költségvetési évet követően esedékes kötelezettségek egyéb felhalmozási célú kiadásokra </t>
  </si>
  <si>
    <t>H/II/7        Költségvetési évet követően esedékes kötelezettségek felújításokra</t>
  </si>
  <si>
    <t>H/II/6        Költségvetési évet követően esedékes kötelezettségek beruházásokra</t>
  </si>
  <si>
    <t xml:space="preserve">H/II/5        Költségvetési évet követően esedékes kötelezettségek egyéb működési célú kiadásokra 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</si>
  <si>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</si>
  <si>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</si>
  <si>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</si>
  <si>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</si>
  <si>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        Költségvetési évben esedékes kötelezettségek </t>
  </si>
  <si>
    <t xml:space="preserve">H/I/9        Költségvetési évben esedékes kötelezettségek finanszírozási kiadásokra </t>
  </si>
  <si>
    <t xml:space="preserve">H/I/8        Költségvetési évben esedékes kötelezettségek egyéb felhalmozási célú kiadásokra </t>
  </si>
  <si>
    <t>H/I/7        Költségvetési évben esedékes kötelezettségek felújításokra</t>
  </si>
  <si>
    <t>H/I/6        Költségvetési évben esedékes kötelezettségek beruházásokra</t>
  </si>
  <si>
    <t xml:space="preserve">H/I/5        Költségvetési évben esedékes kötelezettségek egyéb működési célú kiadásokra 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</si>
  <si>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</si>
  <si>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</si>
  <si>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</si>
  <si>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</si>
  <si>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</t>
  </si>
  <si>
    <t>G/VI        Mérleg szerinti eredmény</t>
  </si>
  <si>
    <t>G/V        Eszközök értékhelyesbítésének forrása</t>
  </si>
  <si>
    <t>G/IV        Felhalmozott eredmény</t>
  </si>
  <si>
    <t>G/III        Egyéb eszközök induláskori értéke és változásai</t>
  </si>
  <si>
    <t>G/II        Nemzeti vagyon változásai</t>
  </si>
  <si>
    <t>G/I        Nemzeti vagyon induláskori értéke</t>
  </si>
  <si>
    <t>FORRÁSOK</t>
  </si>
  <si>
    <t xml:space="preserve">ESZKÖZÖK ÖSSZESEN </t>
  </si>
  <si>
    <t>F)        AKTÍV IDŐBELI ELHATÁROLÁSOK</t>
  </si>
  <si>
    <t>F/3        Halasztott ráfordítások</t>
  </si>
  <si>
    <t>F/2        Költségek, ráfordítások aktív időbeli elhatárolása</t>
  </si>
  <si>
    <t>F/1        Eredményszemléletű bevételek aktív időbeli elhatárolása</t>
  </si>
  <si>
    <t>E)        EGYÉB SAJÁTOS ESZKÖZOLDALI ELSZÁMOLÁSOK</t>
  </si>
  <si>
    <t xml:space="preserve">D)        KÖVETELÉSEK </t>
  </si>
  <si>
    <t xml:space="preserve">D/III        Követelés jellegű sajátos elszámolások </t>
  </si>
  <si>
    <t>D/III/7        Folyósított, megelőlegezett társadalombiztosítási és családtámogatási ellátások elszámolása</t>
  </si>
  <si>
    <t>D/III/6        Nem társadalombiztosítás pénzügyi alapjait terhelő kifizetett ellátások megtérítésének elszámolása</t>
  </si>
  <si>
    <t>D/III/5        Vagyonkezelésbe adott eszközökkel kapcsolatos visszapótlási követelés elszámolása</t>
  </si>
  <si>
    <t>D/III/4        Forgótőke elszámolása</t>
  </si>
  <si>
    <t>D/III/3        Más által beszedett bevételek elszámolása</t>
  </si>
  <si>
    <t>D/III/2        Továbbadási célból folyósított támogatások, ellátások elszámolása</t>
  </si>
  <si>
    <t>D/III/1e        - ebből: egyéb adott előlegek</t>
  </si>
  <si>
    <t>D/III/1d        - ebből: foglalkoztatottaknak adott előlegek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</si>
  <si>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</si>
  <si>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</si>
  <si>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</si>
  <si>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D/III/1        Adott előlegek </t>
  </si>
  <si>
    <t xml:space="preserve">D/II        Költségvetési évet követően esedékes követelések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</si>
  <si>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</si>
  <si>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</si>
  <si>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</si>
  <si>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</si>
  <si>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</si>
  <si>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</si>
  <si>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 xml:space="preserve">D/II/2        Költségvetési évet követően esedékes követelések felhalmozási célú támogatások bevételeire államháztartáson belülről </t>
  </si>
  <si>
    <t xml:space="preserve">D/II/1        Költségvetési évet követően esedékes követelések működési célú támogatások bevételeire államháztartáson belülről </t>
  </si>
  <si>
    <t xml:space="preserve">D/I        Költségvetési évben esedékes követelések </t>
  </si>
  <si>
    <t xml:space="preserve">D/I/8        Költségvetési évben esedékes követelések finanszírozási bevételekre </t>
  </si>
  <si>
    <t xml:space="preserve">D/I/7        Költségvetési évben esedékes követelések felhalmozási célú átvett pénzeszközre </t>
  </si>
  <si>
    <t xml:space="preserve">D/I/6        Költségvetési évben esedékes követelések működési célú átvett pénzeszközre 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</si>
  <si>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</si>
  <si>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</si>
  <si>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</si>
  <si>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 xml:space="preserve">D/I/2        Költségvetési évben esedékes követelések felhalmozási célú támogatások bevételeire államháztartáson belülről </t>
  </si>
  <si>
    <t xml:space="preserve">D/I/1        Költségvetési évben esedékes követelések működési célú támogatások bevételeire államháztartáson belülről </t>
  </si>
  <si>
    <t xml:space="preserve">C)        PÉNZESZKÖZÖK </t>
  </si>
  <si>
    <t>C/V        Idegen pénzeszközök</t>
  </si>
  <si>
    <t>C/IV        Devizaszámlák</t>
  </si>
  <si>
    <t>C/III        Forintszámlák</t>
  </si>
  <si>
    <t>C/II        Pénztárak, csekkek, betétkönyvek</t>
  </si>
  <si>
    <t>C/I        Hosszú lejáratú betétek</t>
  </si>
  <si>
    <t>B)        NEMZETI VAGYONBA TARTOZÓ FORGÓESZKÖZÖK</t>
  </si>
  <si>
    <t xml:space="preserve">B/II        Értékpapírok 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</si>
  <si>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</si>
  <si>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</si>
  <si>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</si>
  <si>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</si>
  <si>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</si>
  <si>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 xml:space="preserve">B/II/2        Forgatási célú hitelviszonyt megtestesítő értékpapírok </t>
  </si>
  <si>
    <t>B/II/1        Nem tartós részesedések</t>
  </si>
  <si>
    <t>B/I        Készletek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</si>
  <si>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</si>
  <si>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</si>
  <si>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</si>
  <si>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</si>
  <si>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</si>
  <si>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 xml:space="preserve">A)        NEMZETI VAGYONBA TARTOZÓ BEFEKTETETT ESZKÖZÖK </t>
  </si>
  <si>
    <t>A/IV        Koncesszióba, vagyonkezelésbe adott eszközök</t>
  </si>
  <si>
    <t>A/IV/2        Koncesszióba, vagyonkezelésbe adott eszközök értékhelyesbítése</t>
  </si>
  <si>
    <t>A/IV/1        Koncesszióba, vagyonkezelésbe adott eszközök</t>
  </si>
  <si>
    <t xml:space="preserve">A/III        Befektetett pénzügyi eszközök </t>
  </si>
  <si>
    <t>A/III/3        Befektetett pénzügyi eszközök értékhelyesbítése</t>
  </si>
  <si>
    <t xml:space="preserve">A/III/2        Tartós hitelviszonyt megtestesítő értékpapírok </t>
  </si>
  <si>
    <t xml:space="preserve">A/III/1        Tartós részesedések </t>
  </si>
  <si>
    <t xml:space="preserve">A/II        Tárgyi eszközök </t>
  </si>
  <si>
    <t>A/II/5        Tárgyi eszközök értékhelyesbítése</t>
  </si>
  <si>
    <t>A/II/4        Beruházások, felújítások</t>
  </si>
  <si>
    <t>A/II/3        Tenyészállatok</t>
  </si>
  <si>
    <t>A/II/2        Gépek, berendezések, felszerelések, járművek</t>
  </si>
  <si>
    <t>A/II/1        Ingatlanok és a kapcsolódó vagyoni értékű jogok</t>
  </si>
  <si>
    <t xml:space="preserve">A/I        Immateriális javak </t>
  </si>
  <si>
    <t>A/I/3        Immateriális javak értékhelyesbítése</t>
  </si>
  <si>
    <t>A/I/2        Szellemi termékek</t>
  </si>
  <si>
    <t>A/I/1        Vagyoni értékű jogok</t>
  </si>
  <si>
    <t>ESZKÖZÖK</t>
  </si>
  <si>
    <t>Tárgyi időszak (2020. év)</t>
  </si>
  <si>
    <t>Módosítások</t>
  </si>
  <si>
    <t>Előző időszak (2019. év)</t>
  </si>
  <si>
    <t>Megnevezés</t>
  </si>
  <si>
    <t xml:space="preserve">RÉPCELAKI MŰVELŐDÉSI HÁZ ÉS KÖNYVTÁR </t>
  </si>
  <si>
    <t>A helyi önkormányzat költségvetési szervének  mérlege (E Ft)</t>
  </si>
  <si>
    <t>Önkormányzat 2020. évi zárszámadása</t>
  </si>
  <si>
    <t>16.2. 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</si>
</sst>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8"/>
      <color indexed="8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3" fontId="2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/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/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2" xfId="0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3B15-3784-444D-85AC-742C7E17A897}">
  <sheetPr>
    <tabColor rgb="FF00FF00"/>
    <pageSetUpPr fitToPage="1"/>
  </sheetPr>
  <dimension ref="A1:F134"/>
  <sheetViews>
    <sheetView tabSelected="1" view="pageLayout" zoomScaleNormal="100" workbookViewId="0">
      <selection activeCell="C8" sqref="C8"/>
    </sheetView>
  </sheetViews>
  <sheetFormatPr defaultRowHeight="15" x14ac:dyDescent="0.25"/>
  <cols>
    <col min="1" max="1" width="73.140625" customWidth="1"/>
    <col min="2" max="2" width="13.140625" customWidth="1"/>
    <col min="3" max="3" width="17.28515625" customWidth="1"/>
    <col min="4" max="4" width="15.140625" customWidth="1"/>
  </cols>
  <sheetData>
    <row r="1" spans="1:6" ht="27" customHeight="1" x14ac:dyDescent="0.25">
      <c r="A1" s="16" t="s">
        <v>127</v>
      </c>
      <c r="B1" s="14"/>
      <c r="C1" s="14"/>
      <c r="D1" s="14"/>
      <c r="E1" s="13"/>
      <c r="F1" s="12"/>
    </row>
    <row r="2" spans="1:6" ht="25.5" customHeight="1" x14ac:dyDescent="0.25">
      <c r="A2" s="15" t="s">
        <v>126</v>
      </c>
      <c r="B2" s="14"/>
      <c r="C2" s="14"/>
      <c r="D2" s="14"/>
      <c r="E2" s="13"/>
      <c r="F2" s="12"/>
    </row>
    <row r="4" spans="1:6" ht="15.75" x14ac:dyDescent="0.25">
      <c r="A4" s="11" t="s">
        <v>125</v>
      </c>
      <c r="B4" s="17" t="s">
        <v>128</v>
      </c>
      <c r="C4" s="17"/>
      <c r="D4" s="17"/>
      <c r="E4" s="1"/>
      <c r="F4" s="1"/>
    </row>
    <row r="5" spans="1:6" ht="38.25" x14ac:dyDescent="0.25">
      <c r="A5" s="10" t="s">
        <v>124</v>
      </c>
      <c r="B5" s="9" t="s">
        <v>123</v>
      </c>
      <c r="C5" s="9" t="s">
        <v>122</v>
      </c>
      <c r="D5" s="9" t="s">
        <v>121</v>
      </c>
      <c r="E5" s="1"/>
      <c r="F5" s="1"/>
    </row>
    <row r="6" spans="1:6" x14ac:dyDescent="0.25">
      <c r="A6" s="5" t="s">
        <v>120</v>
      </c>
      <c r="B6" s="8"/>
      <c r="C6" s="8"/>
      <c r="D6" s="8"/>
      <c r="E6" s="1"/>
      <c r="F6" s="1"/>
    </row>
    <row r="7" spans="1:6" x14ac:dyDescent="0.25">
      <c r="A7" s="7" t="s">
        <v>119</v>
      </c>
      <c r="B7" s="6"/>
      <c r="C7" s="6"/>
      <c r="D7" s="6"/>
      <c r="E7" s="1"/>
      <c r="F7" s="1"/>
    </row>
    <row r="8" spans="1:6" x14ac:dyDescent="0.25">
      <c r="A8" s="7" t="s">
        <v>118</v>
      </c>
      <c r="B8" s="6"/>
      <c r="C8" s="6"/>
      <c r="D8" s="6"/>
      <c r="E8" s="1"/>
      <c r="F8" s="1"/>
    </row>
    <row r="9" spans="1:6" x14ac:dyDescent="0.25">
      <c r="A9" s="7" t="s">
        <v>117</v>
      </c>
      <c r="B9" s="6"/>
      <c r="C9" s="6"/>
      <c r="D9" s="6"/>
      <c r="E9" s="1"/>
      <c r="F9" s="1"/>
    </row>
    <row r="10" spans="1:6" x14ac:dyDescent="0.25">
      <c r="A10" s="5" t="s">
        <v>116</v>
      </c>
      <c r="B10" s="4"/>
      <c r="C10" s="4"/>
      <c r="D10" s="4"/>
      <c r="E10" s="1"/>
      <c r="F10" s="1"/>
    </row>
    <row r="11" spans="1:6" x14ac:dyDescent="0.25">
      <c r="A11" s="7" t="s">
        <v>115</v>
      </c>
      <c r="B11" s="6"/>
      <c r="C11" s="6"/>
      <c r="D11" s="6"/>
      <c r="E11" s="1"/>
      <c r="F11" s="1"/>
    </row>
    <row r="12" spans="1:6" x14ac:dyDescent="0.25">
      <c r="A12" s="7" t="s">
        <v>114</v>
      </c>
      <c r="B12" s="6">
        <v>648</v>
      </c>
      <c r="C12" s="6"/>
      <c r="D12" s="6">
        <v>404</v>
      </c>
      <c r="E12" s="1"/>
      <c r="F12" s="1"/>
    </row>
    <row r="13" spans="1:6" x14ac:dyDescent="0.25">
      <c r="A13" s="7" t="s">
        <v>113</v>
      </c>
      <c r="B13" s="6"/>
      <c r="C13" s="6"/>
      <c r="D13" s="6"/>
      <c r="E13" s="1"/>
      <c r="F13" s="1"/>
    </row>
    <row r="14" spans="1:6" x14ac:dyDescent="0.25">
      <c r="A14" s="7" t="s">
        <v>112</v>
      </c>
      <c r="B14" s="6"/>
      <c r="C14" s="6"/>
      <c r="D14" s="6"/>
      <c r="E14" s="1"/>
      <c r="F14" s="1"/>
    </row>
    <row r="15" spans="1:6" x14ac:dyDescent="0.25">
      <c r="A15" s="7" t="s">
        <v>111</v>
      </c>
      <c r="B15" s="6"/>
      <c r="C15" s="6"/>
      <c r="D15" s="6"/>
      <c r="E15" s="1"/>
      <c r="F15" s="1"/>
    </row>
    <row r="16" spans="1:6" x14ac:dyDescent="0.25">
      <c r="A16" s="5" t="s">
        <v>110</v>
      </c>
      <c r="B16" s="4">
        <f>SUM(B11:B15)</f>
        <v>648</v>
      </c>
      <c r="C16" s="4"/>
      <c r="D16" s="4">
        <f>SUM(D11:D15)</f>
        <v>404</v>
      </c>
      <c r="E16" s="1"/>
      <c r="F16" s="1"/>
    </row>
    <row r="17" spans="1:6" x14ac:dyDescent="0.25">
      <c r="A17" s="7" t="s">
        <v>109</v>
      </c>
      <c r="B17" s="6"/>
      <c r="C17" s="6"/>
      <c r="D17" s="6"/>
      <c r="E17" s="1"/>
      <c r="F17" s="1"/>
    </row>
    <row r="18" spans="1:6" x14ac:dyDescent="0.25">
      <c r="A18" s="7" t="s">
        <v>108</v>
      </c>
      <c r="B18" s="6"/>
      <c r="C18" s="6"/>
      <c r="D18" s="6"/>
      <c r="E18" s="1"/>
      <c r="F18" s="1"/>
    </row>
    <row r="19" spans="1:6" x14ac:dyDescent="0.25">
      <c r="A19" s="7" t="s">
        <v>107</v>
      </c>
      <c r="B19" s="6"/>
      <c r="C19" s="6"/>
      <c r="D19" s="6"/>
      <c r="E19" s="1"/>
      <c r="F19" s="1"/>
    </row>
    <row r="20" spans="1:6" x14ac:dyDescent="0.25">
      <c r="A20" s="5" t="s">
        <v>106</v>
      </c>
      <c r="B20" s="4"/>
      <c r="C20" s="4"/>
      <c r="D20" s="4"/>
      <c r="E20" s="1"/>
      <c r="F20" s="1"/>
    </row>
    <row r="21" spans="1:6" x14ac:dyDescent="0.25">
      <c r="A21" s="7" t="s">
        <v>105</v>
      </c>
      <c r="B21" s="6"/>
      <c r="C21" s="6"/>
      <c r="D21" s="6"/>
      <c r="E21" s="1"/>
      <c r="F21" s="1"/>
    </row>
    <row r="22" spans="1:6" ht="30" x14ac:dyDescent="0.25">
      <c r="A22" s="7" t="s">
        <v>104</v>
      </c>
      <c r="B22" s="6"/>
      <c r="C22" s="6"/>
      <c r="D22" s="6"/>
      <c r="E22" s="1"/>
      <c r="F22" s="1"/>
    </row>
    <row r="23" spans="1:6" x14ac:dyDescent="0.25">
      <c r="A23" s="5" t="s">
        <v>103</v>
      </c>
      <c r="B23" s="4"/>
      <c r="C23" s="4"/>
      <c r="D23" s="4"/>
      <c r="E23" s="1"/>
      <c r="F23" s="1"/>
    </row>
    <row r="24" spans="1:6" x14ac:dyDescent="0.25">
      <c r="A24" s="5" t="s">
        <v>102</v>
      </c>
      <c r="B24" s="4">
        <f>B10+B16+B20+B23</f>
        <v>648</v>
      </c>
      <c r="C24" s="4"/>
      <c r="D24" s="4">
        <f>D10+D16+D20+D23</f>
        <v>404</v>
      </c>
      <c r="E24" s="1"/>
      <c r="F24" s="1"/>
    </row>
    <row r="25" spans="1:6" x14ac:dyDescent="0.25">
      <c r="A25" s="7" t="s">
        <v>101</v>
      </c>
      <c r="B25" s="6"/>
      <c r="C25" s="6"/>
      <c r="D25" s="6"/>
      <c r="E25" s="1"/>
      <c r="F25" s="1"/>
    </row>
    <row r="26" spans="1:6" x14ac:dyDescent="0.25">
      <c r="A26" s="7" t="s">
        <v>100</v>
      </c>
      <c r="B26" s="6"/>
      <c r="C26" s="6"/>
      <c r="D26" s="6"/>
      <c r="E26" s="1"/>
      <c r="F26" s="1"/>
    </row>
    <row r="27" spans="1:6" x14ac:dyDescent="0.25">
      <c r="A27" s="7" t="s">
        <v>99</v>
      </c>
      <c r="B27" s="6"/>
      <c r="C27" s="6"/>
      <c r="D27" s="6"/>
      <c r="E27" s="1"/>
      <c r="F27" s="1"/>
    </row>
    <row r="28" spans="1:6" x14ac:dyDescent="0.25">
      <c r="A28" s="7" t="s">
        <v>98</v>
      </c>
      <c r="B28" s="6"/>
      <c r="C28" s="6"/>
      <c r="D28" s="6"/>
      <c r="E28" s="1"/>
      <c r="F28" s="1"/>
    </row>
    <row r="29" spans="1:6" x14ac:dyDescent="0.25">
      <c r="A29" s="7" t="s">
        <v>97</v>
      </c>
      <c r="B29" s="6"/>
      <c r="C29" s="6"/>
      <c r="D29" s="6"/>
      <c r="E29" s="1"/>
      <c r="F29" s="1"/>
    </row>
    <row r="30" spans="1:6" x14ac:dyDescent="0.25">
      <c r="A30" s="5" t="s">
        <v>96</v>
      </c>
      <c r="B30" s="4"/>
      <c r="C30" s="4"/>
      <c r="D30" s="4"/>
      <c r="E30" s="1"/>
      <c r="F30" s="1"/>
    </row>
    <row r="31" spans="1:6" x14ac:dyDescent="0.25">
      <c r="A31" s="7" t="s">
        <v>95</v>
      </c>
      <c r="B31" s="6"/>
      <c r="C31" s="6"/>
      <c r="D31" s="6"/>
      <c r="E31" s="1"/>
      <c r="F31" s="1"/>
    </row>
    <row r="32" spans="1:6" x14ac:dyDescent="0.25">
      <c r="A32" s="7" t="s">
        <v>94</v>
      </c>
      <c r="B32" s="6"/>
      <c r="C32" s="6"/>
      <c r="D32" s="6"/>
      <c r="E32" s="1"/>
      <c r="F32" s="1"/>
    </row>
    <row r="33" spans="1:6" x14ac:dyDescent="0.25">
      <c r="A33" s="7" t="s">
        <v>93</v>
      </c>
      <c r="B33" s="6"/>
      <c r="C33" s="6"/>
      <c r="D33" s="6"/>
      <c r="E33" s="1"/>
      <c r="F33" s="1"/>
    </row>
    <row r="34" spans="1:6" x14ac:dyDescent="0.25">
      <c r="A34" s="7" t="s">
        <v>92</v>
      </c>
      <c r="B34" s="6"/>
      <c r="C34" s="6"/>
      <c r="D34" s="6"/>
      <c r="E34" s="1"/>
      <c r="F34" s="1"/>
    </row>
    <row r="35" spans="1:6" x14ac:dyDescent="0.25">
      <c r="A35" s="7" t="s">
        <v>91</v>
      </c>
      <c r="B35" s="6"/>
      <c r="C35" s="6"/>
      <c r="D35" s="6"/>
      <c r="E35" s="1"/>
      <c r="F35" s="1"/>
    </row>
    <row r="36" spans="1:6" x14ac:dyDescent="0.25">
      <c r="A36" s="7" t="s">
        <v>90</v>
      </c>
      <c r="B36" s="6"/>
      <c r="C36" s="6"/>
      <c r="D36" s="6"/>
      <c r="E36" s="1"/>
      <c r="F36" s="1"/>
    </row>
    <row r="37" spans="1:6" x14ac:dyDescent="0.25">
      <c r="A37" s="7" t="s">
        <v>89</v>
      </c>
      <c r="B37" s="6"/>
      <c r="C37" s="6"/>
      <c r="D37" s="6"/>
      <c r="E37" s="1"/>
      <c r="F37" s="1"/>
    </row>
    <row r="38" spans="1:6" x14ac:dyDescent="0.25">
      <c r="A38" s="5" t="s">
        <v>88</v>
      </c>
      <c r="B38" s="4"/>
      <c r="C38" s="4"/>
      <c r="D38" s="4"/>
      <c r="E38" s="1"/>
      <c r="F38" s="1"/>
    </row>
    <row r="39" spans="1:6" x14ac:dyDescent="0.25">
      <c r="A39" s="5" t="s">
        <v>87</v>
      </c>
      <c r="B39" s="4"/>
      <c r="C39" s="4"/>
      <c r="D39" s="4"/>
      <c r="E39" s="1"/>
      <c r="F39" s="1"/>
    </row>
    <row r="40" spans="1:6" x14ac:dyDescent="0.25">
      <c r="A40" s="7" t="s">
        <v>86</v>
      </c>
      <c r="B40" s="6"/>
      <c r="C40" s="6"/>
      <c r="D40" s="6"/>
      <c r="E40" s="1"/>
      <c r="F40" s="1"/>
    </row>
    <row r="41" spans="1:6" x14ac:dyDescent="0.25">
      <c r="A41" s="7" t="s">
        <v>85</v>
      </c>
      <c r="B41" s="6">
        <v>107</v>
      </c>
      <c r="C41" s="6"/>
      <c r="D41" s="6">
        <v>58</v>
      </c>
      <c r="E41" s="1"/>
      <c r="F41" s="1"/>
    </row>
    <row r="42" spans="1:6" x14ac:dyDescent="0.25">
      <c r="A42" s="7" t="s">
        <v>84</v>
      </c>
      <c r="B42" s="6">
        <v>387</v>
      </c>
      <c r="C42" s="6"/>
      <c r="D42" s="6">
        <v>3141</v>
      </c>
      <c r="E42" s="1"/>
      <c r="F42" s="1"/>
    </row>
    <row r="43" spans="1:6" x14ac:dyDescent="0.25">
      <c r="A43" s="7" t="s">
        <v>83</v>
      </c>
      <c r="B43" s="6"/>
      <c r="C43" s="6"/>
      <c r="D43" s="6"/>
      <c r="E43" s="1"/>
      <c r="F43" s="1"/>
    </row>
    <row r="44" spans="1:6" x14ac:dyDescent="0.25">
      <c r="A44" s="7" t="s">
        <v>82</v>
      </c>
      <c r="B44" s="6"/>
      <c r="C44" s="6"/>
      <c r="D44" s="6"/>
      <c r="E44" s="1"/>
      <c r="F44" s="1"/>
    </row>
    <row r="45" spans="1:6" x14ac:dyDescent="0.25">
      <c r="A45" s="5" t="s">
        <v>81</v>
      </c>
      <c r="B45" s="4">
        <f>SUM(B40:B44)</f>
        <v>494</v>
      </c>
      <c r="C45" s="4"/>
      <c r="D45" s="4">
        <f>SUM(D40:D44)</f>
        <v>3199</v>
      </c>
      <c r="E45" s="1"/>
      <c r="F45" s="1"/>
    </row>
    <row r="46" spans="1:6" ht="30" x14ac:dyDescent="0.25">
      <c r="A46" s="7" t="s">
        <v>80</v>
      </c>
      <c r="B46" s="6"/>
      <c r="C46" s="6"/>
      <c r="D46" s="6"/>
      <c r="E46" s="1"/>
      <c r="F46" s="1"/>
    </row>
    <row r="47" spans="1:6" ht="30" x14ac:dyDescent="0.25">
      <c r="A47" s="7" t="s">
        <v>79</v>
      </c>
      <c r="B47" s="6"/>
      <c r="C47" s="6"/>
      <c r="D47" s="6"/>
      <c r="E47" s="1"/>
      <c r="F47" s="1"/>
    </row>
    <row r="48" spans="1:6" ht="30" x14ac:dyDescent="0.25">
      <c r="A48" s="7" t="s">
        <v>78</v>
      </c>
      <c r="B48" s="6"/>
      <c r="C48" s="6"/>
      <c r="D48" s="6"/>
      <c r="E48" s="1"/>
      <c r="F48" s="1"/>
    </row>
    <row r="49" spans="1:6" x14ac:dyDescent="0.25">
      <c r="A49" s="7" t="s">
        <v>77</v>
      </c>
      <c r="B49" s="6">
        <v>464</v>
      </c>
      <c r="C49" s="6"/>
      <c r="D49" s="6">
        <v>0</v>
      </c>
      <c r="E49" s="1"/>
      <c r="F49" s="1"/>
    </row>
    <row r="50" spans="1:6" ht="30" x14ac:dyDescent="0.25">
      <c r="A50" s="7" t="s">
        <v>76</v>
      </c>
      <c r="B50" s="6"/>
      <c r="C50" s="6"/>
      <c r="D50" s="6"/>
      <c r="E50" s="1"/>
      <c r="F50" s="1"/>
    </row>
    <row r="51" spans="1:6" ht="30" x14ac:dyDescent="0.25">
      <c r="A51" s="7" t="s">
        <v>75</v>
      </c>
      <c r="B51" s="6"/>
      <c r="C51" s="6"/>
      <c r="D51" s="6"/>
      <c r="E51" s="1"/>
      <c r="F51" s="1"/>
    </row>
    <row r="52" spans="1:6" ht="30" x14ac:dyDescent="0.25">
      <c r="A52" s="7" t="s">
        <v>74</v>
      </c>
      <c r="B52" s="6"/>
      <c r="C52" s="6"/>
      <c r="D52" s="6"/>
      <c r="E52" s="1"/>
      <c r="F52" s="1"/>
    </row>
    <row r="53" spans="1:6" ht="30" x14ac:dyDescent="0.25">
      <c r="A53" s="7" t="s">
        <v>73</v>
      </c>
      <c r="B53" s="6"/>
      <c r="C53" s="6"/>
      <c r="D53" s="6"/>
      <c r="E53" s="1"/>
      <c r="F53" s="1"/>
    </row>
    <row r="54" spans="1:6" x14ac:dyDescent="0.25">
      <c r="A54" s="5" t="s">
        <v>72</v>
      </c>
      <c r="B54" s="4">
        <f>SUM(B46:B53)</f>
        <v>464</v>
      </c>
      <c r="C54" s="4">
        <f>SUM(C46:C53)</f>
        <v>0</v>
      </c>
      <c r="D54" s="4">
        <f>SUM(D46:D53)</f>
        <v>0</v>
      </c>
      <c r="E54" s="1"/>
      <c r="F54" s="1"/>
    </row>
    <row r="55" spans="1:6" ht="30" x14ac:dyDescent="0.25">
      <c r="A55" s="7" t="s">
        <v>71</v>
      </c>
      <c r="B55" s="6"/>
      <c r="C55" s="6"/>
      <c r="D55" s="6"/>
      <c r="E55" s="1"/>
      <c r="F55" s="1"/>
    </row>
    <row r="56" spans="1:6" ht="30" x14ac:dyDescent="0.25">
      <c r="A56" s="7" t="s">
        <v>70</v>
      </c>
      <c r="B56" s="6"/>
      <c r="C56" s="6"/>
      <c r="D56" s="6"/>
      <c r="E56" s="1"/>
      <c r="F56" s="1"/>
    </row>
    <row r="57" spans="1:6" ht="30" x14ac:dyDescent="0.25">
      <c r="A57" s="7" t="s">
        <v>69</v>
      </c>
      <c r="B57" s="6"/>
      <c r="C57" s="6"/>
      <c r="D57" s="6"/>
      <c r="E57" s="1"/>
      <c r="F57" s="1"/>
    </row>
    <row r="58" spans="1:6" ht="30" x14ac:dyDescent="0.25">
      <c r="A58" s="7" t="s">
        <v>68</v>
      </c>
      <c r="B58" s="6">
        <v>0</v>
      </c>
      <c r="C58" s="6"/>
      <c r="D58" s="6">
        <v>631</v>
      </c>
      <c r="E58" s="1"/>
      <c r="F58" s="1"/>
    </row>
    <row r="59" spans="1:6" ht="30" x14ac:dyDescent="0.25">
      <c r="A59" s="7" t="s">
        <v>67</v>
      </c>
      <c r="B59" s="6"/>
      <c r="C59" s="6"/>
      <c r="D59" s="6"/>
      <c r="E59" s="1"/>
      <c r="F59" s="1"/>
    </row>
    <row r="60" spans="1:6" ht="30" x14ac:dyDescent="0.25">
      <c r="A60" s="7" t="s">
        <v>66</v>
      </c>
      <c r="B60" s="6"/>
      <c r="C60" s="6"/>
      <c r="D60" s="6"/>
      <c r="E60" s="1"/>
      <c r="F60" s="1"/>
    </row>
    <row r="61" spans="1:6" ht="30" x14ac:dyDescent="0.25">
      <c r="A61" s="7" t="s">
        <v>65</v>
      </c>
      <c r="B61" s="6"/>
      <c r="C61" s="6"/>
      <c r="D61" s="6"/>
      <c r="E61" s="1"/>
      <c r="F61" s="1"/>
    </row>
    <row r="62" spans="1:6" ht="30" x14ac:dyDescent="0.25">
      <c r="A62" s="7" t="s">
        <v>64</v>
      </c>
      <c r="B62" s="6"/>
      <c r="C62" s="6"/>
      <c r="D62" s="6"/>
      <c r="E62" s="1"/>
      <c r="F62" s="1"/>
    </row>
    <row r="63" spans="1:6" x14ac:dyDescent="0.25">
      <c r="A63" s="5" t="s">
        <v>63</v>
      </c>
      <c r="B63" s="4">
        <f>SUM(B55:B62)</f>
        <v>0</v>
      </c>
      <c r="C63" s="4"/>
      <c r="D63" s="4">
        <f>SUM(D55:D62)</f>
        <v>631</v>
      </c>
      <c r="E63" s="1"/>
      <c r="F63" s="1"/>
    </row>
    <row r="64" spans="1:6" x14ac:dyDescent="0.25">
      <c r="A64" s="7" t="s">
        <v>62</v>
      </c>
      <c r="B64" s="6">
        <v>0</v>
      </c>
      <c r="C64" s="6"/>
      <c r="D64" s="6">
        <v>0</v>
      </c>
      <c r="E64" s="1"/>
      <c r="F64" s="1"/>
    </row>
    <row r="65" spans="1:6" x14ac:dyDescent="0.25">
      <c r="A65" s="7" t="s">
        <v>61</v>
      </c>
      <c r="B65" s="6"/>
      <c r="C65" s="6"/>
      <c r="D65" s="6"/>
      <c r="E65" s="1"/>
      <c r="F65" s="1"/>
    </row>
    <row r="66" spans="1:6" x14ac:dyDescent="0.25">
      <c r="A66" s="7" t="s">
        <v>60</v>
      </c>
      <c r="B66" s="6"/>
      <c r="C66" s="6"/>
      <c r="D66" s="6"/>
      <c r="E66" s="1"/>
      <c r="F66" s="1"/>
    </row>
    <row r="67" spans="1:6" x14ac:dyDescent="0.25">
      <c r="A67" s="7" t="s">
        <v>59</v>
      </c>
      <c r="B67" s="6"/>
      <c r="C67" s="6"/>
      <c r="D67" s="6"/>
      <c r="E67" s="1"/>
      <c r="F67" s="1"/>
    </row>
    <row r="68" spans="1:6" x14ac:dyDescent="0.25">
      <c r="A68" s="7" t="s">
        <v>58</v>
      </c>
      <c r="B68" s="6"/>
      <c r="C68" s="6"/>
      <c r="D68" s="6"/>
      <c r="E68" s="1"/>
      <c r="F68" s="1"/>
    </row>
    <row r="69" spans="1:6" x14ac:dyDescent="0.25">
      <c r="A69" s="7" t="s">
        <v>57</v>
      </c>
      <c r="B69" s="6">
        <v>0</v>
      </c>
      <c r="C69" s="6"/>
      <c r="D69" s="6">
        <v>0</v>
      </c>
      <c r="E69" s="1"/>
      <c r="F69" s="1"/>
    </row>
    <row r="70" spans="1:6" ht="30" x14ac:dyDescent="0.25">
      <c r="A70" s="7" t="s">
        <v>56</v>
      </c>
      <c r="B70" s="6"/>
      <c r="C70" s="6"/>
      <c r="D70" s="6"/>
      <c r="E70" s="1"/>
      <c r="F70" s="1"/>
    </row>
    <row r="71" spans="1:6" x14ac:dyDescent="0.25">
      <c r="A71" s="7" t="s">
        <v>55</v>
      </c>
      <c r="B71" s="6"/>
      <c r="C71" s="6"/>
      <c r="D71" s="6"/>
      <c r="E71" s="1"/>
      <c r="F71" s="1"/>
    </row>
    <row r="72" spans="1:6" x14ac:dyDescent="0.25">
      <c r="A72" s="7" t="s">
        <v>54</v>
      </c>
      <c r="B72" s="6"/>
      <c r="C72" s="6"/>
      <c r="D72" s="6"/>
      <c r="E72" s="1"/>
      <c r="F72" s="1"/>
    </row>
    <row r="73" spans="1:6" ht="30" x14ac:dyDescent="0.25">
      <c r="A73" s="7" t="s">
        <v>53</v>
      </c>
      <c r="B73" s="6"/>
      <c r="C73" s="6"/>
      <c r="D73" s="6"/>
      <c r="E73" s="1"/>
      <c r="F73" s="1"/>
    </row>
    <row r="74" spans="1:6" ht="30" x14ac:dyDescent="0.25">
      <c r="A74" s="7" t="s">
        <v>52</v>
      </c>
      <c r="B74" s="6"/>
      <c r="C74" s="6"/>
      <c r="D74" s="6"/>
      <c r="E74" s="1"/>
      <c r="F74" s="1"/>
    </row>
    <row r="75" spans="1:6" ht="30" x14ac:dyDescent="0.25">
      <c r="A75" s="7" t="s">
        <v>51</v>
      </c>
      <c r="B75" s="6"/>
      <c r="C75" s="6"/>
      <c r="D75" s="6"/>
      <c r="E75" s="1"/>
      <c r="F75" s="1"/>
    </row>
    <row r="76" spans="1:6" x14ac:dyDescent="0.25">
      <c r="A76" s="5" t="s">
        <v>50</v>
      </c>
      <c r="B76" s="4">
        <v>0</v>
      </c>
      <c r="C76" s="4"/>
      <c r="D76" s="4">
        <v>0</v>
      </c>
      <c r="E76" s="1"/>
      <c r="F76" s="1"/>
    </row>
    <row r="77" spans="1:6" x14ac:dyDescent="0.25">
      <c r="A77" s="5" t="s">
        <v>49</v>
      </c>
      <c r="B77" s="4">
        <f>B54+B63+B76</f>
        <v>464</v>
      </c>
      <c r="C77" s="4"/>
      <c r="D77" s="4">
        <f>D54+D63+D76</f>
        <v>631</v>
      </c>
      <c r="E77" s="1"/>
      <c r="F77" s="1"/>
    </row>
    <row r="78" spans="1:6" x14ac:dyDescent="0.25">
      <c r="A78" s="5" t="s">
        <v>48</v>
      </c>
      <c r="B78" s="4">
        <v>0</v>
      </c>
      <c r="C78" s="4"/>
      <c r="D78" s="4">
        <v>-21</v>
      </c>
      <c r="E78" s="1"/>
      <c r="F78" s="1"/>
    </row>
    <row r="79" spans="1:6" x14ac:dyDescent="0.25">
      <c r="A79" s="7" t="s">
        <v>47</v>
      </c>
      <c r="B79" s="6"/>
      <c r="C79" s="6"/>
      <c r="D79" s="6"/>
      <c r="E79" s="1"/>
      <c r="F79" s="1"/>
    </row>
    <row r="80" spans="1:6" x14ac:dyDescent="0.25">
      <c r="A80" s="7" t="s">
        <v>46</v>
      </c>
      <c r="B80" s="6">
        <v>404</v>
      </c>
      <c r="C80" s="6"/>
      <c r="D80" s="6">
        <v>369</v>
      </c>
      <c r="E80" s="1"/>
      <c r="F80" s="1"/>
    </row>
    <row r="81" spans="1:6" x14ac:dyDescent="0.25">
      <c r="A81" s="7" t="s">
        <v>45</v>
      </c>
      <c r="B81" s="6"/>
      <c r="C81" s="6"/>
      <c r="D81" s="6"/>
      <c r="E81" s="1"/>
      <c r="F81" s="1"/>
    </row>
    <row r="82" spans="1:6" x14ac:dyDescent="0.25">
      <c r="A82" s="5" t="s">
        <v>44</v>
      </c>
      <c r="B82" s="4">
        <f>SUM(B79:B81)</f>
        <v>404</v>
      </c>
      <c r="C82" s="4"/>
      <c r="D82" s="4">
        <f>SUM(D79:D81)</f>
        <v>369</v>
      </c>
      <c r="E82" s="1"/>
      <c r="F82" s="1"/>
    </row>
    <row r="83" spans="1:6" x14ac:dyDescent="0.25">
      <c r="A83" s="3" t="s">
        <v>43</v>
      </c>
      <c r="B83" s="2">
        <f>B24+B39+B45+B77+B78+B82</f>
        <v>2010</v>
      </c>
      <c r="C83" s="2"/>
      <c r="D83" s="2">
        <f>D24+D39+D45+D77+D78+D82</f>
        <v>4582</v>
      </c>
      <c r="E83" s="1"/>
      <c r="F83" s="1"/>
    </row>
    <row r="84" spans="1:6" x14ac:dyDescent="0.25">
      <c r="A84" s="5" t="s">
        <v>42</v>
      </c>
      <c r="B84" s="8"/>
      <c r="C84" s="8"/>
      <c r="D84" s="8"/>
      <c r="E84" s="1"/>
      <c r="F84" s="1"/>
    </row>
    <row r="85" spans="1:6" x14ac:dyDescent="0.25">
      <c r="A85" s="7" t="s">
        <v>41</v>
      </c>
      <c r="B85" s="6">
        <v>17710</v>
      </c>
      <c r="C85" s="6"/>
      <c r="D85" s="6">
        <v>17710</v>
      </c>
      <c r="E85" s="1"/>
      <c r="F85" s="1"/>
    </row>
    <row r="86" spans="1:6" x14ac:dyDescent="0.25">
      <c r="A86" s="7" t="s">
        <v>40</v>
      </c>
      <c r="B86" s="6"/>
      <c r="C86" s="6"/>
      <c r="D86" s="6"/>
      <c r="E86" s="1"/>
      <c r="F86" s="1"/>
    </row>
    <row r="87" spans="1:6" x14ac:dyDescent="0.25">
      <c r="A87" s="7" t="s">
        <v>39</v>
      </c>
      <c r="B87" s="6">
        <v>173</v>
      </c>
      <c r="C87" s="6"/>
      <c r="D87" s="6">
        <v>173</v>
      </c>
      <c r="E87" s="1"/>
      <c r="F87" s="1"/>
    </row>
    <row r="88" spans="1:6" x14ac:dyDescent="0.25">
      <c r="A88" s="7" t="s">
        <v>38</v>
      </c>
      <c r="B88" s="6">
        <v>-16996</v>
      </c>
      <c r="C88" s="6"/>
      <c r="D88" s="6">
        <v>-19171</v>
      </c>
      <c r="E88" s="1"/>
      <c r="F88" s="1"/>
    </row>
    <row r="89" spans="1:6" x14ac:dyDescent="0.25">
      <c r="A89" s="7" t="s">
        <v>37</v>
      </c>
      <c r="B89" s="6">
        <v>0</v>
      </c>
      <c r="C89" s="6"/>
      <c r="D89" s="6">
        <v>0</v>
      </c>
      <c r="E89" s="1"/>
      <c r="F89" s="1"/>
    </row>
    <row r="90" spans="1:6" x14ac:dyDescent="0.25">
      <c r="A90" s="7" t="s">
        <v>36</v>
      </c>
      <c r="B90" s="6">
        <v>-2175</v>
      </c>
      <c r="C90" s="6"/>
      <c r="D90" s="6">
        <v>3238</v>
      </c>
      <c r="E90" s="1"/>
      <c r="F90" s="1"/>
    </row>
    <row r="91" spans="1:6" x14ac:dyDescent="0.25">
      <c r="A91" s="5" t="s">
        <v>35</v>
      </c>
      <c r="B91" s="4">
        <f>SUM(B85:B90)</f>
        <v>-1288</v>
      </c>
      <c r="C91" s="4"/>
      <c r="D91" s="4">
        <f>SUM(D85:D90)</f>
        <v>1950</v>
      </c>
      <c r="E91" s="1"/>
      <c r="F91" s="1"/>
    </row>
    <row r="92" spans="1:6" ht="30" x14ac:dyDescent="0.25">
      <c r="A92" s="7" t="s">
        <v>34</v>
      </c>
      <c r="B92" s="6"/>
      <c r="C92" s="6"/>
      <c r="D92" s="6"/>
      <c r="E92" s="1"/>
      <c r="F92" s="1"/>
    </row>
    <row r="93" spans="1:6" ht="30" x14ac:dyDescent="0.25">
      <c r="A93" s="7" t="s">
        <v>33</v>
      </c>
      <c r="B93" s="6"/>
      <c r="C93" s="6"/>
      <c r="D93" s="6"/>
      <c r="E93" s="1"/>
      <c r="F93" s="1"/>
    </row>
    <row r="94" spans="1:6" ht="30" x14ac:dyDescent="0.25">
      <c r="A94" s="7" t="s">
        <v>32</v>
      </c>
      <c r="B94" s="6">
        <v>367</v>
      </c>
      <c r="C94" s="6"/>
      <c r="D94" s="6">
        <v>178</v>
      </c>
      <c r="E94" s="1"/>
      <c r="F94" s="1"/>
    </row>
    <row r="95" spans="1:6" ht="30" x14ac:dyDescent="0.25">
      <c r="A95" s="7" t="s">
        <v>31</v>
      </c>
      <c r="B95" s="6"/>
      <c r="C95" s="6"/>
      <c r="D95" s="6"/>
      <c r="E95" s="1"/>
      <c r="F95" s="1"/>
    </row>
    <row r="96" spans="1:6" ht="30" x14ac:dyDescent="0.25">
      <c r="A96" s="7" t="s">
        <v>30</v>
      </c>
      <c r="B96" s="6"/>
      <c r="C96" s="6"/>
      <c r="D96" s="6"/>
      <c r="E96" s="1"/>
      <c r="F96" s="1"/>
    </row>
    <row r="97" spans="1:6" x14ac:dyDescent="0.25">
      <c r="A97" s="7" t="s">
        <v>29</v>
      </c>
      <c r="B97" s="6">
        <v>0</v>
      </c>
      <c r="C97" s="6"/>
      <c r="D97" s="6">
        <v>25</v>
      </c>
      <c r="E97" s="1"/>
      <c r="F97" s="1"/>
    </row>
    <row r="98" spans="1:6" x14ac:dyDescent="0.25">
      <c r="A98" s="7" t="s">
        <v>28</v>
      </c>
      <c r="B98" s="6"/>
      <c r="C98" s="6"/>
      <c r="D98" s="6"/>
      <c r="E98" s="1"/>
      <c r="F98" s="1"/>
    </row>
    <row r="99" spans="1:6" ht="30" x14ac:dyDescent="0.25">
      <c r="A99" s="7" t="s">
        <v>27</v>
      </c>
      <c r="B99" s="6"/>
      <c r="C99" s="6"/>
      <c r="D99" s="6"/>
      <c r="E99" s="1"/>
      <c r="F99" s="1"/>
    </row>
    <row r="100" spans="1:6" ht="30" x14ac:dyDescent="0.25">
      <c r="A100" s="7" t="s">
        <v>26</v>
      </c>
      <c r="B100" s="6"/>
      <c r="C100" s="6"/>
      <c r="D100" s="6"/>
      <c r="E100" s="1"/>
      <c r="F100" s="1"/>
    </row>
    <row r="101" spans="1:6" x14ac:dyDescent="0.25">
      <c r="A101" s="5" t="s">
        <v>25</v>
      </c>
      <c r="B101" s="4">
        <f>SUM(B92:B100)</f>
        <v>367</v>
      </c>
      <c r="C101" s="4"/>
      <c r="D101" s="4">
        <f>SUM(D92:D100)</f>
        <v>203</v>
      </c>
      <c r="E101" s="1"/>
      <c r="F101" s="1"/>
    </row>
    <row r="102" spans="1:6" ht="30" x14ac:dyDescent="0.25">
      <c r="A102" s="7" t="s">
        <v>24</v>
      </c>
      <c r="B102" s="6"/>
      <c r="C102" s="6"/>
      <c r="D102" s="6"/>
      <c r="E102" s="1"/>
      <c r="F102" s="1"/>
    </row>
    <row r="103" spans="1:6" ht="30" x14ac:dyDescent="0.25">
      <c r="A103" s="7" t="s">
        <v>23</v>
      </c>
      <c r="B103" s="6"/>
      <c r="C103" s="6"/>
      <c r="D103" s="6"/>
      <c r="E103" s="1"/>
      <c r="F103" s="1"/>
    </row>
    <row r="104" spans="1:6" ht="30" x14ac:dyDescent="0.25">
      <c r="A104" s="7" t="s">
        <v>22</v>
      </c>
      <c r="B104" s="6">
        <v>1225</v>
      </c>
      <c r="C104" s="6"/>
      <c r="D104" s="6">
        <v>498</v>
      </c>
      <c r="E104" s="1"/>
      <c r="F104" s="1"/>
    </row>
    <row r="105" spans="1:6" ht="30" x14ac:dyDescent="0.25">
      <c r="A105" s="7" t="s">
        <v>21</v>
      </c>
      <c r="B105" s="6"/>
      <c r="C105" s="6"/>
      <c r="D105" s="6"/>
      <c r="E105" s="1"/>
      <c r="F105" s="1"/>
    </row>
    <row r="106" spans="1:6" ht="30" x14ac:dyDescent="0.25">
      <c r="A106" s="7" t="s">
        <v>20</v>
      </c>
      <c r="B106" s="6"/>
      <c r="C106" s="6"/>
      <c r="D106" s="6"/>
      <c r="E106" s="1"/>
      <c r="F106" s="1"/>
    </row>
    <row r="107" spans="1:6" ht="30" x14ac:dyDescent="0.25">
      <c r="A107" s="7" t="s">
        <v>19</v>
      </c>
      <c r="B107" s="6"/>
      <c r="C107" s="6"/>
      <c r="D107" s="6"/>
      <c r="E107" s="1"/>
      <c r="F107" s="1"/>
    </row>
    <row r="108" spans="1:6" ht="30" x14ac:dyDescent="0.25">
      <c r="A108" s="7" t="s">
        <v>18</v>
      </c>
      <c r="B108" s="6"/>
      <c r="C108" s="6"/>
      <c r="D108" s="6"/>
      <c r="E108" s="1"/>
      <c r="F108" s="1"/>
    </row>
    <row r="109" spans="1:6" ht="30" x14ac:dyDescent="0.25">
      <c r="A109" s="7" t="s">
        <v>17</v>
      </c>
      <c r="B109" s="6"/>
      <c r="C109" s="6"/>
      <c r="D109" s="6"/>
      <c r="E109" s="1"/>
      <c r="F109" s="1"/>
    </row>
    <row r="110" spans="1:6" ht="30" x14ac:dyDescent="0.25">
      <c r="A110" s="7" t="s">
        <v>16</v>
      </c>
      <c r="B110" s="6"/>
      <c r="C110" s="6"/>
      <c r="D110" s="6"/>
      <c r="E110" s="1"/>
      <c r="F110" s="1"/>
    </row>
    <row r="111" spans="1:6" x14ac:dyDescent="0.25">
      <c r="A111" s="5" t="s">
        <v>15</v>
      </c>
      <c r="B111" s="4">
        <f>SUM(B102:B110)</f>
        <v>1225</v>
      </c>
      <c r="C111" s="4"/>
      <c r="D111" s="4">
        <f>SUM(D102:D110)</f>
        <v>498</v>
      </c>
      <c r="E111" s="1"/>
      <c r="F111" s="1"/>
    </row>
    <row r="112" spans="1:6" x14ac:dyDescent="0.25">
      <c r="A112" s="7" t="s">
        <v>14</v>
      </c>
      <c r="B112" s="6">
        <v>0</v>
      </c>
      <c r="C112" s="6"/>
      <c r="D112" s="6">
        <v>50</v>
      </c>
      <c r="E112" s="1"/>
      <c r="F112" s="1"/>
    </row>
    <row r="113" spans="1:6" ht="30" x14ac:dyDescent="0.25">
      <c r="A113" s="7" t="s">
        <v>13</v>
      </c>
      <c r="B113" s="6"/>
      <c r="C113" s="6"/>
      <c r="D113" s="6"/>
      <c r="E113" s="1"/>
      <c r="F113" s="1"/>
    </row>
    <row r="114" spans="1:6" x14ac:dyDescent="0.25">
      <c r="A114" s="7" t="s">
        <v>12</v>
      </c>
      <c r="B114" s="6"/>
      <c r="C114" s="6"/>
      <c r="D114" s="6"/>
      <c r="E114" s="1"/>
      <c r="F114" s="1"/>
    </row>
    <row r="115" spans="1:6" x14ac:dyDescent="0.25">
      <c r="A115" s="7" t="s">
        <v>11</v>
      </c>
      <c r="B115" s="6"/>
      <c r="C115" s="6"/>
      <c r="D115" s="6"/>
      <c r="E115" s="1"/>
      <c r="F115" s="1"/>
    </row>
    <row r="116" spans="1:6" ht="30" x14ac:dyDescent="0.25">
      <c r="A116" s="7" t="s">
        <v>10</v>
      </c>
      <c r="B116" s="6"/>
      <c r="C116" s="6"/>
      <c r="D116" s="6"/>
      <c r="E116" s="1"/>
      <c r="F116" s="1"/>
    </row>
    <row r="117" spans="1:6" ht="30" x14ac:dyDescent="0.25">
      <c r="A117" s="7" t="s">
        <v>9</v>
      </c>
      <c r="B117" s="6"/>
      <c r="C117" s="6"/>
      <c r="D117" s="6"/>
      <c r="E117" s="1"/>
      <c r="F117" s="1"/>
    </row>
    <row r="118" spans="1:6" ht="30" x14ac:dyDescent="0.25">
      <c r="A118" s="7" t="s">
        <v>8</v>
      </c>
      <c r="B118" s="6"/>
      <c r="C118" s="6"/>
      <c r="D118" s="6"/>
      <c r="E118" s="1"/>
      <c r="F118" s="1"/>
    </row>
    <row r="119" spans="1:6" x14ac:dyDescent="0.25">
      <c r="A119" s="5" t="s">
        <v>7</v>
      </c>
      <c r="B119" s="6">
        <f>SUM(B112:B118)</f>
        <v>0</v>
      </c>
      <c r="C119" s="6"/>
      <c r="D119" s="6">
        <f>SUM(D112:D118)</f>
        <v>50</v>
      </c>
      <c r="E119" s="1"/>
      <c r="F119" s="1"/>
    </row>
    <row r="120" spans="1:6" x14ac:dyDescent="0.25">
      <c r="A120" s="5" t="s">
        <v>6</v>
      </c>
      <c r="B120" s="4">
        <f>B101+B111+B119</f>
        <v>1592</v>
      </c>
      <c r="C120" s="4"/>
      <c r="D120" s="4">
        <f>D101+D111+D119</f>
        <v>751</v>
      </c>
      <c r="E120" s="1"/>
      <c r="F120" s="1"/>
    </row>
    <row r="121" spans="1:6" x14ac:dyDescent="0.25">
      <c r="A121" s="5" t="s">
        <v>5</v>
      </c>
      <c r="B121" s="4"/>
      <c r="C121" s="4"/>
      <c r="D121" s="4"/>
      <c r="E121" s="1"/>
      <c r="F121" s="1"/>
    </row>
    <row r="122" spans="1:6" x14ac:dyDescent="0.25">
      <c r="A122" s="7" t="s">
        <v>4</v>
      </c>
      <c r="B122" s="6"/>
      <c r="C122" s="6"/>
      <c r="D122" s="6"/>
      <c r="E122" s="1"/>
      <c r="F122" s="1"/>
    </row>
    <row r="123" spans="1:6" x14ac:dyDescent="0.25">
      <c r="A123" s="7" t="s">
        <v>3</v>
      </c>
      <c r="B123" s="6">
        <v>1706</v>
      </c>
      <c r="C123" s="6"/>
      <c r="D123" s="6">
        <v>1881</v>
      </c>
      <c r="E123" s="1"/>
      <c r="F123" s="1"/>
    </row>
    <row r="124" spans="1:6" x14ac:dyDescent="0.25">
      <c r="A124" s="7" t="s">
        <v>2</v>
      </c>
      <c r="B124" s="6"/>
      <c r="C124" s="6"/>
      <c r="D124" s="6"/>
      <c r="E124" s="1"/>
      <c r="F124" s="1"/>
    </row>
    <row r="125" spans="1:6" x14ac:dyDescent="0.25">
      <c r="A125" s="5" t="s">
        <v>1</v>
      </c>
      <c r="B125" s="4">
        <f>SUM(B122:B124)</f>
        <v>1706</v>
      </c>
      <c r="C125" s="4"/>
      <c r="D125" s="4">
        <f>SUM(D122:D124)</f>
        <v>1881</v>
      </c>
      <c r="E125" s="1"/>
      <c r="F125" s="1"/>
    </row>
    <row r="126" spans="1:6" x14ac:dyDescent="0.25">
      <c r="A126" s="3" t="s">
        <v>0</v>
      </c>
      <c r="B126" s="2">
        <f>B91+B120+B121+B125</f>
        <v>2010</v>
      </c>
      <c r="C126" s="2"/>
      <c r="D126" s="2">
        <f>D91+D120+D121+D125</f>
        <v>4582</v>
      </c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MOK VAGYONMÉRLEG</vt:lpstr>
      <vt:lpstr>'MOK VAGYONMÉRLEG'!Nyomtatási_terület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2021-05-28T05:34:47Z</dcterms:created>
  <dcterms:modified xsi:type="dcterms:W3CDTF">2021-05-28T05:37:55Z</dcterms:modified>
</cp:coreProperties>
</file>