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8284EB8A-FF79-46D8-B188-59D96E875B69}" xr6:coauthVersionLast="47" xr6:coauthVersionMax="47" xr10:uidLastSave="{00000000-0000-0000-0000-000000000000}"/>
  <bookViews>
    <workbookView xWindow="180" yWindow="45" windowWidth="28620" windowHeight="15555" xr2:uid="{3EF27EAE-162B-4D6F-A477-01EC49BF9CA4}"/>
  </bookViews>
  <sheets>
    <sheet name="Állami támogatások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7" i="1" s="1"/>
  <c r="E40" i="1"/>
  <c r="E52" i="1"/>
  <c r="E57" i="1" l="1"/>
</calcChain>
</file>

<file path=xl/sharedStrings.xml><?xml version="1.0" encoding="utf-8"?>
<sst xmlns="http://schemas.openxmlformats.org/spreadsheetml/2006/main" count="63" uniqueCount="63">
  <si>
    <t>Állami hozzájárulás mindösszesen:</t>
  </si>
  <si>
    <t>Települési önkormányzat kulturális feladatainak támogatása</t>
  </si>
  <si>
    <t>IV.</t>
  </si>
  <si>
    <t>III.   Összesen:</t>
  </si>
  <si>
    <t>Rászoruló gyermekek intézményen kívüli szünidei étkeztetési feladatainak támogatása</t>
  </si>
  <si>
    <t xml:space="preserve">Gyermekétkeztetés üzemeltetési támogatása </t>
  </si>
  <si>
    <t>Gyermekétkeztetésben dolgozók bértámogatása támogatása</t>
  </si>
  <si>
    <t>Bölcsődeüzemeltetési támogatás</t>
  </si>
  <si>
    <t>Bölcsődei ellátás- kf.szakmai dolgozók bértámogatása</t>
  </si>
  <si>
    <t>Bölcsődei ellátás- ff.szakmai dolgozók bértámogatása</t>
  </si>
  <si>
    <t>Időskorúak nappali intézményi ellátása</t>
  </si>
  <si>
    <t xml:space="preserve">Házi segítségnyújtás - </t>
  </si>
  <si>
    <t>Szociális étkeztetés</t>
  </si>
  <si>
    <t>Települési Önkorm. Szociális és gyermekjóléti feladatainak támogatása</t>
  </si>
  <si>
    <t>III.</t>
  </si>
  <si>
    <t>II.  Összesen:</t>
  </si>
  <si>
    <t>Óvodapedagógusok minősítése többletkiadások</t>
  </si>
  <si>
    <t>II.5</t>
  </si>
  <si>
    <t>Bejáró gyermekek utaztatásának támog.12 hóra</t>
  </si>
  <si>
    <t>Társulás által fenntartott óvodákba bejáró gyerm.utaztat.támog.</t>
  </si>
  <si>
    <t>II.3.</t>
  </si>
  <si>
    <t xml:space="preserve">Óvodaműködtetési támogatás </t>
  </si>
  <si>
    <t>Óvodaműködtetési támogatás</t>
  </si>
  <si>
    <t>II.2.</t>
  </si>
  <si>
    <t>Óvodapedag.nevelő munk.közv.segítők bértám.</t>
  </si>
  <si>
    <t xml:space="preserve">Óvodapedagógusok bértámogatása </t>
  </si>
  <si>
    <t>Óvodapedag. és azok nevelő munkáját közvetl.segítők bértámogatása</t>
  </si>
  <si>
    <t>II.1.</t>
  </si>
  <si>
    <t>Egyes köznevelési feladatok támogatása</t>
  </si>
  <si>
    <t>II.</t>
  </si>
  <si>
    <t>I.  Összesen</t>
  </si>
  <si>
    <t>Lakott külterülettel kapcsolatos feladatok</t>
  </si>
  <si>
    <t>I.I.d.)</t>
  </si>
  <si>
    <t>Egyéb kötelező önkormányzati feladatok támogatása</t>
  </si>
  <si>
    <t>I.I.c.)</t>
  </si>
  <si>
    <t>Településüzemeltetési fel.tám. összesen</t>
  </si>
  <si>
    <t>Közutak fenntartásának támogatása</t>
  </si>
  <si>
    <t>I.I.bd.)</t>
  </si>
  <si>
    <t>Köztemető fenntartással kapcs.fel.tám.</t>
  </si>
  <si>
    <t>I.I.bc.)</t>
  </si>
  <si>
    <t>Közvilágítás fenntartásának támogatása</t>
  </si>
  <si>
    <t>I.I.bb.)</t>
  </si>
  <si>
    <t>Zöldterület gazdálkodással kapcs.fel.tám.</t>
  </si>
  <si>
    <t>I.I.ba.)</t>
  </si>
  <si>
    <t>Településüzemeltetéshez kapcsolódó feladatellátás támogatása</t>
  </si>
  <si>
    <t>I.I.b.)</t>
  </si>
  <si>
    <t>Önkormányzati hivatal működésének támogatása</t>
  </si>
  <si>
    <t>I.I.a.)</t>
  </si>
  <si>
    <t>Önkormányzatok működésének általános támogatása</t>
  </si>
  <si>
    <t>I.</t>
  </si>
  <si>
    <t>Költségvetési tv. 2. sz. melléklete alapján</t>
  </si>
  <si>
    <t>Ft/fő</t>
  </si>
  <si>
    <t>Fő</t>
  </si>
  <si>
    <t>szám</t>
  </si>
  <si>
    <t>Hozzájárulás Ft</t>
  </si>
  <si>
    <t>Fajlagos összeg</t>
  </si>
  <si>
    <t xml:space="preserve">Létszám  </t>
  </si>
  <si>
    <t>Megnevezés</t>
  </si>
  <si>
    <t>Sor-</t>
  </si>
  <si>
    <t>ezer Ft-ban</t>
  </si>
  <si>
    <t xml:space="preserve">TÁJÉKOZTATÓ </t>
  </si>
  <si>
    <t xml:space="preserve"> Répcelak Város Önkormányzatát megillető 2021. évi hozzájárulásokról</t>
  </si>
  <si>
    <t>4.melléklet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</si>
</sst>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Georgia"/>
      <family val="1"/>
      <charset val="238"/>
    </font>
    <font>
      <sz val="10"/>
      <color indexed="8"/>
      <name val="Georgia"/>
      <family val="1"/>
      <charset val="238"/>
    </font>
    <font>
      <sz val="8"/>
      <color indexed="8"/>
      <name val="Georgia"/>
      <family val="1"/>
      <charset val="238"/>
    </font>
    <font>
      <b/>
      <sz val="11"/>
      <color indexed="8"/>
      <name val="Georgia"/>
      <family val="1"/>
      <charset val="238"/>
    </font>
    <font>
      <sz val="9"/>
      <color theme="1"/>
      <name val="Calibri"/>
      <family val="2"/>
      <charset val="238"/>
      <scheme val="minor"/>
    </font>
    <font>
      <b/>
      <sz val="8"/>
      <color indexed="8"/>
      <name val="Georgia"/>
      <family val="1"/>
      <charset val="238"/>
    </font>
    <font>
      <b/>
      <sz val="11"/>
      <name val="Georgia"/>
      <family val="1"/>
      <charset val="238"/>
    </font>
    <font>
      <b/>
      <sz val="10"/>
      <color indexed="8"/>
      <name val="Georgia"/>
      <family val="1"/>
      <charset val="238"/>
    </font>
    <font>
      <b/>
      <sz val="11"/>
      <color indexed="10"/>
      <name val="Georg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Georgia"/>
      <family val="1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0"/>
      <color indexed="8"/>
      <name val="Georgia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indexed="8"/>
      <name val="Georgia"/>
      <family val="1"/>
      <charset val="238"/>
    </font>
    <font>
      <b/>
      <i/>
      <sz val="8"/>
      <color indexed="8"/>
      <name val="Georgia"/>
      <family val="1"/>
      <charset val="238"/>
    </font>
    <font>
      <i/>
      <sz val="8"/>
      <color indexed="8"/>
      <name val="Georgia"/>
      <family val="1"/>
      <charset val="238"/>
    </font>
    <font>
      <sz val="9"/>
      <color indexed="8"/>
      <name val="Georgia"/>
      <family val="1"/>
      <charset val="238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i/>
      <sz val="9"/>
      <color indexed="8"/>
      <name val="Georgia"/>
      <family val="1"/>
      <charset val="238"/>
    </font>
    <font>
      <b/>
      <i/>
      <sz val="11"/>
      <color indexed="8"/>
      <name val="Georgia"/>
      <family val="1"/>
      <charset val="238"/>
    </font>
    <font>
      <sz val="12"/>
      <color indexed="8"/>
      <name val="Georgia"/>
      <family val="1"/>
      <charset val="238"/>
    </font>
    <font>
      <b/>
      <u/>
      <sz val="11"/>
      <color indexed="8"/>
      <name val="Georg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0" applyFont="1"/>
    <xf numFmtId="0" fontId="12" fillId="2" borderId="1" xfId="1" applyFont="1" applyFill="1" applyBorder="1"/>
    <xf numFmtId="0" fontId="13" fillId="2" borderId="1" xfId="1" applyFont="1" applyFill="1" applyBorder="1"/>
    <xf numFmtId="0" fontId="14" fillId="0" borderId="0" xfId="1" applyFont="1"/>
    <xf numFmtId="0" fontId="12" fillId="0" borderId="0" xfId="1" applyFont="1"/>
    <xf numFmtId="0" fontId="12" fillId="0" borderId="2" xfId="1" applyFont="1" applyBorder="1"/>
    <xf numFmtId="0" fontId="9" fillId="0" borderId="2" xfId="1" applyFont="1" applyBorder="1"/>
    <xf numFmtId="9" fontId="0" fillId="0" borderId="0" xfId="0" applyNumberFormat="1"/>
    <xf numFmtId="0" fontId="15" fillId="0" borderId="0" xfId="1" applyFont="1"/>
    <xf numFmtId="0" fontId="16" fillId="0" borderId="0" xfId="1" applyFont="1"/>
    <xf numFmtId="2" fontId="15" fillId="0" borderId="0" xfId="1" applyNumberFormat="1" applyFont="1"/>
    <xf numFmtId="0" fontId="17" fillId="0" borderId="0" xfId="1" applyFont="1"/>
    <xf numFmtId="0" fontId="18" fillId="0" borderId="0" xfId="0" applyFont="1"/>
    <xf numFmtId="0" fontId="19" fillId="0" borderId="0" xfId="1" applyFont="1"/>
    <xf numFmtId="0" fontId="20" fillId="0" borderId="0" xfId="1" applyFont="1"/>
    <xf numFmtId="164" fontId="16" fillId="0" borderId="0" xfId="1" applyNumberFormat="1" applyFont="1"/>
    <xf numFmtId="0" fontId="21" fillId="0" borderId="0" xfId="1" applyFont="1"/>
    <xf numFmtId="0" fontId="22" fillId="0" borderId="0" xfId="1" applyFont="1"/>
    <xf numFmtId="164" fontId="15" fillId="0" borderId="0" xfId="1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0" borderId="0" xfId="1" applyFont="1"/>
    <xf numFmtId="0" fontId="26" fillId="3" borderId="0" xfId="1" applyFont="1" applyFill="1"/>
    <xf numFmtId="0" fontId="26" fillId="0" borderId="0" xfId="1" applyFont="1"/>
    <xf numFmtId="0" fontId="27" fillId="0" borderId="0" xfId="1" applyFont="1"/>
    <xf numFmtId="0" fontId="16" fillId="3" borderId="3" xfId="1" applyFont="1" applyFill="1" applyBorder="1"/>
    <xf numFmtId="0" fontId="13" fillId="0" borderId="2" xfId="1" applyFont="1" applyBorder="1"/>
    <xf numFmtId="0" fontId="16" fillId="4" borderId="0" xfId="1" applyFont="1" applyFill="1"/>
    <xf numFmtId="0" fontId="2" fillId="4" borderId="0" xfId="1" applyFont="1" applyFill="1"/>
    <xf numFmtId="0" fontId="16" fillId="0" borderId="4" xfId="1" applyFont="1" applyBorder="1"/>
    <xf numFmtId="0" fontId="16" fillId="5" borderId="0" xfId="1" applyFont="1" applyFill="1"/>
    <xf numFmtId="0" fontId="3" fillId="4" borderId="0" xfId="1" applyFont="1" applyFill="1"/>
    <xf numFmtId="0" fontId="15" fillId="0" borderId="0" xfId="1" applyFont="1" applyAlignment="1">
      <alignment horizontal="right"/>
    </xf>
    <xf numFmtId="2" fontId="16" fillId="0" borderId="0" xfId="1" applyNumberFormat="1" applyFont="1"/>
    <xf numFmtId="0" fontId="2" fillId="0" borderId="0" xfId="1" applyFont="1" applyAlignment="1">
      <alignment horizontal="center"/>
    </xf>
    <xf numFmtId="0" fontId="28" fillId="0" borderId="0" xfId="1" applyFont="1"/>
    <xf numFmtId="0" fontId="2" fillId="0" borderId="5" xfId="1" applyFont="1" applyBorder="1" applyAlignment="1">
      <alignment horizontal="center"/>
    </xf>
    <xf numFmtId="0" fontId="17" fillId="0" borderId="5" xfId="1" applyFont="1" applyBorder="1"/>
    <xf numFmtId="0" fontId="20" fillId="0" borderId="5" xfId="1" applyFont="1" applyBorder="1"/>
    <xf numFmtId="0" fontId="2" fillId="2" borderId="6" xfId="1" applyFont="1" applyFill="1" applyBorder="1" applyAlignment="1">
      <alignment horizontal="center"/>
    </xf>
    <xf numFmtId="0" fontId="3" fillId="2" borderId="6" xfId="1" applyFont="1" applyFill="1" applyBorder="1"/>
    <xf numFmtId="0" fontId="4" fillId="2" borderId="6" xfId="1" applyFont="1" applyFill="1" applyBorder="1"/>
    <xf numFmtId="0" fontId="7" fillId="2" borderId="7" xfId="1" applyFont="1" applyFill="1" applyBorder="1"/>
    <xf numFmtId="0" fontId="4" fillId="2" borderId="7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4" fillId="2" borderId="8" xfId="1" applyFont="1" applyFill="1" applyBorder="1"/>
    <xf numFmtId="0" fontId="29" fillId="3" borderId="0" xfId="1" applyFont="1" applyFill="1"/>
    <xf numFmtId="0" fontId="3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22" fillId="0" borderId="0" xfId="1" applyFont="1" applyAlignment="1">
      <alignment horizontal="center"/>
    </xf>
  </cellXfs>
  <cellStyles count="2">
    <cellStyle name="Normál" xfId="0" builtinId="0"/>
    <cellStyle name="Normál 4" xfId="1" xr:uid="{75611F46-5D40-4D3E-9597-57FEAE105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BF67-6C4F-4831-AB65-C72E8A0AAC78}">
  <dimension ref="A1:G63"/>
  <sheetViews>
    <sheetView tabSelected="1" view="pageLayout" zoomScaleNormal="100" workbookViewId="0">
      <selection activeCell="D8" sqref="D8"/>
    </sheetView>
  </sheetViews>
  <sheetFormatPr defaultRowHeight="15" x14ac:dyDescent="0.25"/>
  <cols>
    <col min="1" max="1" width="6.5703125" customWidth="1"/>
    <col min="2" max="2" width="41.85546875" customWidth="1"/>
    <col min="3" max="3" width="7.42578125" customWidth="1"/>
    <col min="4" max="4" width="12.140625" customWidth="1"/>
    <col min="5" max="5" width="16.28515625" customWidth="1"/>
    <col min="7" max="7" width="15" customWidth="1"/>
  </cols>
  <sheetData>
    <row r="1" spans="1:7" ht="18" customHeight="1" x14ac:dyDescent="0.25">
      <c r="A1" s="60" t="s">
        <v>61</v>
      </c>
      <c r="B1" s="60"/>
      <c r="C1" s="60"/>
      <c r="D1" s="60"/>
      <c r="E1" s="60"/>
    </row>
    <row r="2" spans="1:7" ht="21" customHeight="1" x14ac:dyDescent="0.25">
      <c r="A2" s="61" t="s">
        <v>60</v>
      </c>
      <c r="B2" s="61"/>
      <c r="C2" s="61"/>
      <c r="D2" s="61"/>
      <c r="E2" s="61"/>
    </row>
    <row r="3" spans="1:7" ht="21" customHeight="1" x14ac:dyDescent="0.25">
      <c r="A3" s="59"/>
      <c r="B3" s="45"/>
      <c r="C3" s="62" t="s">
        <v>62</v>
      </c>
      <c r="D3" s="59"/>
      <c r="E3" s="59"/>
    </row>
    <row r="4" spans="1:7" ht="15.75" x14ac:dyDescent="0.25">
      <c r="A4" s="3"/>
      <c r="B4" s="58"/>
      <c r="C4" s="1"/>
      <c r="D4" s="1"/>
      <c r="E4" s="45" t="s">
        <v>59</v>
      </c>
    </row>
    <row r="5" spans="1:7" x14ac:dyDescent="0.25">
      <c r="A5" s="57" t="s">
        <v>58</v>
      </c>
      <c r="B5" s="56" t="s">
        <v>57</v>
      </c>
      <c r="C5" s="55" t="s">
        <v>56</v>
      </c>
      <c r="D5" s="54" t="s">
        <v>55</v>
      </c>
      <c r="E5" s="53" t="s">
        <v>54</v>
      </c>
    </row>
    <row r="6" spans="1:7" ht="15.75" thickBot="1" x14ac:dyDescent="0.3">
      <c r="A6" s="52" t="s">
        <v>53</v>
      </c>
      <c r="B6" s="51"/>
      <c r="C6" s="50" t="s">
        <v>52</v>
      </c>
      <c r="D6" s="50" t="s">
        <v>51</v>
      </c>
      <c r="E6" s="50">
        <v>2021</v>
      </c>
    </row>
    <row r="7" spans="1:7" ht="15.75" thickTop="1" x14ac:dyDescent="0.25">
      <c r="A7" s="49" t="s">
        <v>50</v>
      </c>
      <c r="B7" s="48"/>
      <c r="C7" s="47"/>
      <c r="D7" s="45"/>
      <c r="E7" s="45"/>
    </row>
    <row r="8" spans="1:7" x14ac:dyDescent="0.25">
      <c r="A8" s="3" t="s">
        <v>49</v>
      </c>
      <c r="B8" s="23" t="s">
        <v>48</v>
      </c>
      <c r="C8" s="46"/>
      <c r="D8" s="46"/>
      <c r="E8" s="45"/>
    </row>
    <row r="9" spans="1:7" x14ac:dyDescent="0.25">
      <c r="A9" s="3" t="s">
        <v>47</v>
      </c>
      <c r="B9" s="2" t="s">
        <v>46</v>
      </c>
      <c r="C9" s="44">
        <v>17.38</v>
      </c>
      <c r="D9" s="19"/>
      <c r="E9" s="43">
        <v>102780960</v>
      </c>
    </row>
    <row r="10" spans="1:7" hidden="1" x14ac:dyDescent="0.25">
      <c r="A10" s="3"/>
      <c r="B10" s="2"/>
      <c r="C10" s="19"/>
      <c r="D10" s="19"/>
      <c r="E10" s="18"/>
      <c r="G10" s="1"/>
    </row>
    <row r="11" spans="1:7" hidden="1" x14ac:dyDescent="0.25">
      <c r="A11" s="3"/>
      <c r="B11" s="2"/>
      <c r="C11" s="19"/>
      <c r="D11" s="19"/>
      <c r="E11" s="18"/>
      <c r="G11" s="1"/>
    </row>
    <row r="12" spans="1:7" hidden="1" x14ac:dyDescent="0.25">
      <c r="A12" s="3"/>
      <c r="B12" s="42"/>
      <c r="C12" s="38"/>
      <c r="D12" s="38"/>
      <c r="E12" s="18"/>
    </row>
    <row r="13" spans="1:7" x14ac:dyDescent="0.25">
      <c r="A13" s="3" t="s">
        <v>45</v>
      </c>
      <c r="B13" s="23" t="s">
        <v>44</v>
      </c>
      <c r="C13" s="19"/>
      <c r="D13" s="19"/>
      <c r="E13" s="19"/>
    </row>
    <row r="14" spans="1:7" x14ac:dyDescent="0.25">
      <c r="A14" s="3" t="s">
        <v>43</v>
      </c>
      <c r="B14" s="2" t="s">
        <v>42</v>
      </c>
      <c r="C14" s="41"/>
      <c r="D14" s="19"/>
      <c r="E14" s="19">
        <v>4780440</v>
      </c>
    </row>
    <row r="15" spans="1:7" x14ac:dyDescent="0.25">
      <c r="A15" s="3" t="s">
        <v>41</v>
      </c>
      <c r="B15" s="2" t="s">
        <v>40</v>
      </c>
      <c r="C15" s="19"/>
      <c r="D15" s="19"/>
      <c r="E15" s="19">
        <v>5056000</v>
      </c>
    </row>
    <row r="16" spans="1:7" x14ac:dyDescent="0.25">
      <c r="A16" s="3" t="s">
        <v>39</v>
      </c>
      <c r="B16" s="2" t="s">
        <v>38</v>
      </c>
      <c r="C16" s="19"/>
      <c r="D16" s="19"/>
      <c r="E16" s="19">
        <v>586500</v>
      </c>
    </row>
    <row r="17" spans="1:7" x14ac:dyDescent="0.25">
      <c r="A17" s="3" t="s">
        <v>37</v>
      </c>
      <c r="B17" s="2" t="s">
        <v>36</v>
      </c>
      <c r="C17" s="19"/>
      <c r="D17" s="19"/>
      <c r="E17" s="40">
        <v>3360281</v>
      </c>
    </row>
    <row r="18" spans="1:7" x14ac:dyDescent="0.25">
      <c r="A18" s="3"/>
      <c r="B18" s="1" t="s">
        <v>35</v>
      </c>
      <c r="C18" s="19"/>
      <c r="D18" s="19"/>
      <c r="E18" s="19">
        <f>SUM(E14:E17)</f>
        <v>13783221</v>
      </c>
    </row>
    <row r="19" spans="1:7" hidden="1" x14ac:dyDescent="0.25">
      <c r="A19" s="3"/>
      <c r="B19" s="2"/>
      <c r="C19" s="19"/>
      <c r="D19" s="19"/>
      <c r="E19" s="19"/>
      <c r="G19" s="1"/>
    </row>
    <row r="20" spans="1:7" x14ac:dyDescent="0.25">
      <c r="A20" s="3"/>
      <c r="B20" s="39"/>
      <c r="C20" s="38"/>
      <c r="D20" s="38"/>
      <c r="E20" s="19"/>
    </row>
    <row r="21" spans="1:7" x14ac:dyDescent="0.25">
      <c r="A21" s="3" t="s">
        <v>34</v>
      </c>
      <c r="B21" s="2" t="s">
        <v>33</v>
      </c>
      <c r="C21" s="19">
        <v>2607</v>
      </c>
      <c r="D21" s="19">
        <v>2700</v>
      </c>
      <c r="E21" s="19">
        <v>7038900</v>
      </c>
      <c r="F21" s="1"/>
    </row>
    <row r="22" spans="1:7" x14ac:dyDescent="0.25">
      <c r="A22" s="3"/>
      <c r="B22" s="2"/>
      <c r="C22" s="19"/>
      <c r="D22" s="19"/>
      <c r="E22" s="19"/>
      <c r="F22" s="1"/>
    </row>
    <row r="23" spans="1:7" hidden="1" x14ac:dyDescent="0.25">
      <c r="A23" s="3"/>
      <c r="B23" s="39"/>
      <c r="C23" s="38"/>
      <c r="D23" s="38"/>
      <c r="E23" s="19"/>
    </row>
    <row r="24" spans="1:7" x14ac:dyDescent="0.25">
      <c r="A24" s="3" t="s">
        <v>32</v>
      </c>
      <c r="B24" s="2" t="s">
        <v>31</v>
      </c>
      <c r="C24" s="19">
        <v>2</v>
      </c>
      <c r="D24" s="18">
        <v>2550</v>
      </c>
      <c r="E24" s="19">
        <v>5100</v>
      </c>
    </row>
    <row r="25" spans="1:7" hidden="1" x14ac:dyDescent="0.25">
      <c r="A25" s="3"/>
      <c r="B25" s="2"/>
      <c r="C25" s="19"/>
      <c r="D25" s="19"/>
      <c r="E25" s="19"/>
      <c r="G25" s="1"/>
    </row>
    <row r="26" spans="1:7" hidden="1" x14ac:dyDescent="0.25">
      <c r="A26" s="3"/>
      <c r="B26" s="39"/>
      <c r="C26" s="38"/>
      <c r="D26" s="38"/>
      <c r="E26" s="19"/>
      <c r="G26" s="1"/>
    </row>
    <row r="27" spans="1:7" ht="16.5" thickBot="1" x14ac:dyDescent="0.3">
      <c r="A27" s="3"/>
      <c r="B27" s="37" t="s">
        <v>30</v>
      </c>
      <c r="C27" s="15"/>
      <c r="D27" s="36"/>
      <c r="E27" s="15">
        <f>E9+E18+E21+E24</f>
        <v>123608181</v>
      </c>
    </row>
    <row r="28" spans="1:7" hidden="1" x14ac:dyDescent="0.25">
      <c r="A28" s="3"/>
      <c r="B28" s="35"/>
      <c r="C28" s="34"/>
      <c r="D28" s="33"/>
      <c r="E28" s="32"/>
    </row>
    <row r="29" spans="1:7" s="22" customFormat="1" ht="15.75" hidden="1" customHeight="1" x14ac:dyDescent="0.25">
      <c r="B29" s="31"/>
      <c r="C29" s="30"/>
      <c r="D29" s="30"/>
      <c r="E29" s="30"/>
    </row>
    <row r="30" spans="1:7" ht="15.75" customHeight="1" x14ac:dyDescent="0.25">
      <c r="C30" s="14"/>
      <c r="D30" s="14"/>
      <c r="E30" s="29"/>
    </row>
    <row r="31" spans="1:7" x14ac:dyDescent="0.25">
      <c r="A31" s="24" t="s">
        <v>29</v>
      </c>
      <c r="B31" s="21" t="s">
        <v>28</v>
      </c>
      <c r="C31" s="19"/>
      <c r="D31" s="19"/>
      <c r="E31" s="29"/>
    </row>
    <row r="32" spans="1:7" x14ac:dyDescent="0.25">
      <c r="A32" s="24" t="s">
        <v>27</v>
      </c>
      <c r="B32" s="23" t="s">
        <v>26</v>
      </c>
      <c r="C32" s="19"/>
      <c r="D32" s="19"/>
      <c r="E32" s="19"/>
    </row>
    <row r="33" spans="1:6" x14ac:dyDescent="0.25">
      <c r="A33" s="24"/>
      <c r="B33" s="2" t="s">
        <v>25</v>
      </c>
      <c r="C33" s="28">
        <v>9.9</v>
      </c>
      <c r="D33" s="18">
        <v>4861500</v>
      </c>
      <c r="E33" s="19">
        <v>48128850</v>
      </c>
    </row>
    <row r="34" spans="1:6" x14ac:dyDescent="0.25">
      <c r="A34" s="24"/>
      <c r="B34" s="27" t="s">
        <v>24</v>
      </c>
      <c r="C34" s="19">
        <v>7</v>
      </c>
      <c r="D34" s="18">
        <v>2919000</v>
      </c>
      <c r="E34" s="19">
        <v>20433000</v>
      </c>
    </row>
    <row r="35" spans="1:6" x14ac:dyDescent="0.25">
      <c r="A35" s="24" t="s">
        <v>23</v>
      </c>
      <c r="B35" s="26" t="s">
        <v>22</v>
      </c>
      <c r="C35" s="19"/>
      <c r="D35" s="19"/>
      <c r="E35" s="19"/>
    </row>
    <row r="36" spans="1:6" x14ac:dyDescent="0.25">
      <c r="A36" s="24"/>
      <c r="B36" s="2" t="s">
        <v>21</v>
      </c>
      <c r="C36" s="25">
        <v>111.7</v>
      </c>
      <c r="D36" s="19">
        <v>97400</v>
      </c>
      <c r="E36" s="19">
        <v>10879580</v>
      </c>
    </row>
    <row r="37" spans="1:6" x14ac:dyDescent="0.25">
      <c r="A37" s="24" t="s">
        <v>20</v>
      </c>
      <c r="B37" s="23" t="s">
        <v>19</v>
      </c>
      <c r="C37" s="19"/>
      <c r="D37" s="19"/>
      <c r="E37" s="19"/>
    </row>
    <row r="38" spans="1:6" x14ac:dyDescent="0.25">
      <c r="A38" s="3"/>
      <c r="B38" s="2" t="s">
        <v>18</v>
      </c>
      <c r="C38" s="19">
        <v>4</v>
      </c>
      <c r="D38" s="19">
        <v>189000</v>
      </c>
      <c r="E38" s="19">
        <v>756000</v>
      </c>
    </row>
    <row r="39" spans="1:6" x14ac:dyDescent="0.25">
      <c r="A39" s="3" t="s">
        <v>17</v>
      </c>
      <c r="B39" s="2" t="s">
        <v>16</v>
      </c>
      <c r="C39" s="19">
        <v>2</v>
      </c>
      <c r="D39" s="19">
        <v>432000</v>
      </c>
      <c r="E39" s="19">
        <v>864000</v>
      </c>
    </row>
    <row r="40" spans="1:6" ht="15.75" thickBot="1" x14ac:dyDescent="0.3">
      <c r="A40" s="3"/>
      <c r="B40" s="16" t="s">
        <v>15</v>
      </c>
      <c r="C40" s="15"/>
      <c r="D40" s="15"/>
      <c r="E40" s="15">
        <f>SUM(E32:E39)</f>
        <v>81061430</v>
      </c>
    </row>
    <row r="41" spans="1:6" x14ac:dyDescent="0.25">
      <c r="A41" s="3"/>
      <c r="B41" s="23"/>
      <c r="C41" s="19"/>
      <c r="D41" s="19"/>
      <c r="E41" s="19"/>
      <c r="F41" s="22"/>
    </row>
    <row r="42" spans="1:6" x14ac:dyDescent="0.25">
      <c r="A42" s="6" t="s">
        <v>14</v>
      </c>
      <c r="B42" s="21" t="s">
        <v>13</v>
      </c>
      <c r="C42" s="19"/>
      <c r="D42" s="19"/>
      <c r="E42" s="19"/>
    </row>
    <row r="43" spans="1:6" x14ac:dyDescent="0.25">
      <c r="A43" s="3"/>
      <c r="B43" s="2" t="s">
        <v>12</v>
      </c>
      <c r="C43" s="18">
        <v>29</v>
      </c>
      <c r="D43" s="19">
        <v>66360</v>
      </c>
      <c r="E43" s="19">
        <v>1924440</v>
      </c>
    </row>
    <row r="44" spans="1:6" x14ac:dyDescent="0.25">
      <c r="A44" s="3"/>
      <c r="B44" s="2" t="s">
        <v>11</v>
      </c>
      <c r="C44" s="18">
        <v>4</v>
      </c>
      <c r="D44" s="19">
        <v>25000</v>
      </c>
      <c r="E44" s="19">
        <v>100000</v>
      </c>
    </row>
    <row r="45" spans="1:6" x14ac:dyDescent="0.25">
      <c r="A45" s="3"/>
      <c r="B45" s="2" t="s">
        <v>10</v>
      </c>
      <c r="C45" s="18">
        <v>20</v>
      </c>
      <c r="D45" s="19">
        <v>217000</v>
      </c>
      <c r="E45" s="19">
        <v>4340000</v>
      </c>
    </row>
    <row r="46" spans="1:6" x14ac:dyDescent="0.25">
      <c r="A46" s="3"/>
      <c r="B46" s="2" t="s">
        <v>9</v>
      </c>
      <c r="C46" s="18">
        <v>1</v>
      </c>
      <c r="D46" s="19">
        <v>5100000</v>
      </c>
      <c r="E46" s="19">
        <v>5100000</v>
      </c>
    </row>
    <row r="47" spans="1:6" x14ac:dyDescent="0.25">
      <c r="A47" s="3"/>
      <c r="B47" s="2" t="s">
        <v>8</v>
      </c>
      <c r="C47" s="18">
        <v>2</v>
      </c>
      <c r="D47" s="19">
        <v>4260000</v>
      </c>
      <c r="E47" s="19">
        <v>8520000</v>
      </c>
    </row>
    <row r="48" spans="1:6" x14ac:dyDescent="0.25">
      <c r="A48" s="3"/>
      <c r="B48" s="2" t="s">
        <v>7</v>
      </c>
      <c r="C48" s="18"/>
      <c r="D48" s="19"/>
      <c r="E48" s="19">
        <v>800000</v>
      </c>
    </row>
    <row r="49" spans="1:7" x14ac:dyDescent="0.25">
      <c r="A49" s="3"/>
      <c r="B49" s="2" t="s">
        <v>6</v>
      </c>
      <c r="C49" s="20">
        <v>7.21</v>
      </c>
      <c r="D49" s="19">
        <v>2376000</v>
      </c>
      <c r="E49" s="18">
        <v>17130960</v>
      </c>
      <c r="G49" s="17"/>
    </row>
    <row r="50" spans="1:7" x14ac:dyDescent="0.25">
      <c r="A50" s="3"/>
      <c r="B50" s="2" t="s">
        <v>5</v>
      </c>
      <c r="C50" s="18"/>
      <c r="D50" s="18"/>
      <c r="E50" s="18">
        <v>8919446</v>
      </c>
      <c r="G50" s="17"/>
    </row>
    <row r="51" spans="1:7" x14ac:dyDescent="0.25">
      <c r="A51" s="3"/>
      <c r="B51" s="2" t="s">
        <v>4</v>
      </c>
      <c r="C51" s="18">
        <v>64</v>
      </c>
      <c r="D51" s="18">
        <v>285</v>
      </c>
      <c r="E51" s="18">
        <v>18240</v>
      </c>
      <c r="G51" s="17"/>
    </row>
    <row r="52" spans="1:7" ht="15.75" thickBot="1" x14ac:dyDescent="0.3">
      <c r="A52" s="6"/>
      <c r="B52" s="16" t="s">
        <v>3</v>
      </c>
      <c r="C52" s="15"/>
      <c r="D52" s="15"/>
      <c r="E52" s="15">
        <f>SUM(E43:E51)</f>
        <v>46853086</v>
      </c>
    </row>
    <row r="53" spans="1:7" ht="9.75" customHeight="1" x14ac:dyDescent="0.25">
      <c r="A53" s="6"/>
      <c r="B53" s="8"/>
      <c r="C53" s="14"/>
      <c r="D53" s="14"/>
      <c r="E53" s="14"/>
    </row>
    <row r="54" spans="1:7" x14ac:dyDescent="0.25">
      <c r="A54" s="6" t="s">
        <v>2</v>
      </c>
      <c r="B54" s="8" t="s">
        <v>1</v>
      </c>
      <c r="C54" s="14">
        <v>2607</v>
      </c>
      <c r="D54" s="14">
        <v>2170</v>
      </c>
      <c r="E54" s="13">
        <v>5657190</v>
      </c>
    </row>
    <row r="55" spans="1:7" ht="9" customHeight="1" x14ac:dyDescent="0.25">
      <c r="A55" s="6"/>
      <c r="B55" s="8"/>
      <c r="C55" s="14"/>
      <c r="D55" s="14"/>
      <c r="E55" s="13"/>
    </row>
    <row r="56" spans="1:7" ht="9" customHeight="1" x14ac:dyDescent="0.25">
      <c r="A56" s="6"/>
      <c r="B56" s="8"/>
      <c r="C56" s="14"/>
      <c r="D56" s="14"/>
      <c r="E56" s="13"/>
    </row>
    <row r="57" spans="1:7" ht="16.5" thickBot="1" x14ac:dyDescent="0.3">
      <c r="A57" s="3"/>
      <c r="B57" s="12" t="s">
        <v>0</v>
      </c>
      <c r="C57" s="11"/>
      <c r="D57" s="11"/>
      <c r="E57" s="11">
        <f>SUM(E27,E40,E52,E54,)</f>
        <v>257179887</v>
      </c>
    </row>
    <row r="58" spans="1:7" ht="15.75" thickTop="1" x14ac:dyDescent="0.25">
      <c r="A58" s="3"/>
      <c r="B58" s="8"/>
      <c r="C58" s="4"/>
      <c r="D58" s="4"/>
      <c r="E58" s="4"/>
    </row>
    <row r="59" spans="1:7" x14ac:dyDescent="0.25">
      <c r="A59" s="3"/>
      <c r="B59" s="4"/>
      <c r="C59" s="4"/>
      <c r="D59" s="4"/>
      <c r="E59" s="4"/>
    </row>
    <row r="60" spans="1:7" x14ac:dyDescent="0.25">
      <c r="A60" s="6"/>
      <c r="B60" s="10"/>
      <c r="C60" s="9"/>
      <c r="D60" s="9"/>
    </row>
    <row r="61" spans="1:7" x14ac:dyDescent="0.25">
      <c r="A61" s="6"/>
      <c r="B61" s="8"/>
      <c r="C61" s="4"/>
      <c r="D61" s="4"/>
      <c r="E61" s="7"/>
    </row>
    <row r="62" spans="1:7" x14ac:dyDescent="0.25">
      <c r="A62" s="6"/>
      <c r="B62" s="5"/>
      <c r="C62" s="4"/>
      <c r="D62" s="4"/>
      <c r="E62" s="4"/>
    </row>
    <row r="63" spans="1:7" x14ac:dyDescent="0.25">
      <c r="A63" s="3"/>
      <c r="B63" s="2"/>
      <c r="C63" s="1"/>
      <c r="D63" s="1"/>
      <c r="E63" s="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támogatások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2021-06-14T08:14:03Z</dcterms:created>
  <dcterms:modified xsi:type="dcterms:W3CDTF">2021-06-14T08:57:36Z</dcterms:modified>
</cp:coreProperties>
</file>