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17" i="1"/>
  <c r="E16" i="1"/>
  <c r="E17" i="1" s="1"/>
  <c r="E26" i="1" s="1"/>
  <c r="D16" i="1"/>
  <c r="D17" i="1" s="1"/>
  <c r="D26" i="1" s="1"/>
  <c r="C16" i="1"/>
  <c r="F14" i="1"/>
  <c r="F11" i="1"/>
  <c r="F10" i="1"/>
  <c r="F16" i="1" l="1"/>
  <c r="F17" i="1" s="1"/>
  <c r="F26" i="1" s="1"/>
</calcChain>
</file>

<file path=xl/sharedStrings.xml><?xml version="1.0" encoding="utf-8"?>
<sst xmlns="http://schemas.openxmlformats.org/spreadsheetml/2006/main" count="48" uniqueCount="47">
  <si>
    <t>Sárvár Város Önkormányzata saját bevételeinek, valamint az adósságot keletkeztető ügyleteiből eredő</t>
  </si>
  <si>
    <t>fizetési kötelezettségeinek bemutatása</t>
  </si>
  <si>
    <t>Középtávú terv 2022- 2024. közötti évekre</t>
  </si>
  <si>
    <t>( e Ft-ban)</t>
  </si>
  <si>
    <t>sor-</t>
  </si>
  <si>
    <t>megnevezés</t>
  </si>
  <si>
    <t>Saját bevétel és adósságot keletkeztető ügyletből eredő fizetési kötelezettség összegei</t>
  </si>
  <si>
    <t>Összesen</t>
  </si>
  <si>
    <t>szám</t>
  </si>
  <si>
    <t>2022. év</t>
  </si>
  <si>
    <t>2023. év</t>
  </si>
  <si>
    <t>2024. év</t>
  </si>
  <si>
    <t>1.</t>
  </si>
  <si>
    <t>helyi adóból, és a települési adóból származó bevétel</t>
  </si>
  <si>
    <t>2.</t>
  </si>
  <si>
    <t>önkormányzati vagyon és az önkormányzatot megillető vagyoni értékű jog értékesítéséből és hasznosításából származó bevétel</t>
  </si>
  <si>
    <t>3.</t>
  </si>
  <si>
    <t>az osztalék, a koncessziós díj és a hozambevétel,</t>
  </si>
  <si>
    <t xml:space="preserve">                     -    </t>
  </si>
  <si>
    <t>4.</t>
  </si>
  <si>
    <t>a tárgyi eszköz és az immateriális jószág, részvény, részesedés, vállalat értékesítéséből vagy privatizációból származó bevétel</t>
  </si>
  <si>
    <t>5.</t>
  </si>
  <si>
    <t>bírság-, pótlék- és díjbevétel</t>
  </si>
  <si>
    <t>6.</t>
  </si>
  <si>
    <t>kezesség-. Illetve garanciavállalással kapcsolatos megtérülések</t>
  </si>
  <si>
    <t>7.</t>
  </si>
  <si>
    <t>önkormányzat saját bevételei:</t>
  </si>
  <si>
    <t>8.</t>
  </si>
  <si>
    <t>saját bevételek  50 %-a</t>
  </si>
  <si>
    <t>9.</t>
  </si>
  <si>
    <t>felvett, átvállalt hitel, kölcsön és annak tőketartozása</t>
  </si>
  <si>
    <t>10.</t>
  </si>
  <si>
    <t>hitelviszonyt megtestesítő értékpapír forgalomba hozatala</t>
  </si>
  <si>
    <t>11.</t>
  </si>
  <si>
    <t>váltó kibocsátása</t>
  </si>
  <si>
    <t>12.</t>
  </si>
  <si>
    <t>pénzügyi lízing megkötése</t>
  </si>
  <si>
    <t>13.</t>
  </si>
  <si>
    <t xml:space="preserve">visszavásárlási kötelezettség kikötésével megkötött adásvételi szerződés </t>
  </si>
  <si>
    <t>14.</t>
  </si>
  <si>
    <t>háromszázhatvanöt nap időtartamú halasztott fizetés, részletfizetés</t>
  </si>
  <si>
    <t>15.</t>
  </si>
  <si>
    <t>hitelintézet által, származékos műveletek különbözeteként az ÁKK Zrt-nél elhelyezett fedezeti betétek, és azok összegei</t>
  </si>
  <si>
    <t>16.</t>
  </si>
  <si>
    <t>fizetési kötelezettség összesen</t>
  </si>
  <si>
    <t>18.</t>
  </si>
  <si>
    <t>Fizetési kötelezettséggel csökkentett saját bevétel összege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</si>
</sst>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F_t_-;\-* #,##0\ _F_t_-;_-* &quot;-&quot;\ _F_t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41" fontId="3" fillId="0" borderId="14" xfId="0" applyNumberFormat="1" applyFont="1" applyBorder="1"/>
    <xf numFmtId="41" fontId="3" fillId="0" borderId="15" xfId="0" applyNumberFormat="1" applyFont="1" applyBorder="1"/>
    <xf numFmtId="0" fontId="3" fillId="0" borderId="16" xfId="0" applyFont="1" applyBorder="1" applyAlignment="1">
      <alignment horizontal="center" vertical="justify"/>
    </xf>
    <xf numFmtId="0" fontId="5" fillId="0" borderId="17" xfId="0" applyFont="1" applyBorder="1" applyAlignment="1">
      <alignment wrapText="1"/>
    </xf>
    <xf numFmtId="41" fontId="3" fillId="0" borderId="17" xfId="0" applyNumberFormat="1" applyFont="1" applyBorder="1"/>
    <xf numFmtId="41" fontId="3" fillId="0" borderId="18" xfId="0" applyNumberFormat="1" applyFont="1" applyBorder="1"/>
    <xf numFmtId="0" fontId="3" fillId="0" borderId="16" xfId="0" applyFont="1" applyBorder="1" applyAlignment="1">
      <alignment horizontal="center"/>
    </xf>
    <xf numFmtId="0" fontId="5" fillId="0" borderId="17" xfId="0" applyFont="1" applyBorder="1"/>
    <xf numFmtId="0" fontId="3" fillId="0" borderId="19" xfId="0" applyFont="1" applyBorder="1" applyAlignment="1">
      <alignment horizontal="center"/>
    </xf>
    <xf numFmtId="0" fontId="5" fillId="0" borderId="20" xfId="0" applyFont="1" applyBorder="1" applyAlignment="1">
      <alignment wrapText="1"/>
    </xf>
    <xf numFmtId="41" fontId="6" fillId="0" borderId="20" xfId="0" applyNumberFormat="1" applyFont="1" applyBorder="1"/>
    <xf numFmtId="41" fontId="3" fillId="0" borderId="21" xfId="0" applyNumberFormat="1" applyFont="1" applyBorder="1"/>
    <xf numFmtId="0" fontId="7" fillId="0" borderId="13" xfId="0" applyFont="1" applyBorder="1" applyAlignment="1">
      <alignment horizontal="center"/>
    </xf>
    <xf numFmtId="0" fontId="7" fillId="0" borderId="14" xfId="0" applyFont="1" applyBorder="1"/>
    <xf numFmtId="41" fontId="7" fillId="0" borderId="14" xfId="0" applyNumberFormat="1" applyFont="1" applyBorder="1" applyAlignment="1">
      <alignment horizontal="center"/>
    </xf>
    <xf numFmtId="41" fontId="7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41" fontId="4" fillId="0" borderId="17" xfId="0" applyNumberFormat="1" applyFont="1" applyBorder="1" applyAlignment="1">
      <alignment horizontal="center"/>
    </xf>
    <xf numFmtId="41" fontId="4" fillId="0" borderId="18" xfId="0" applyNumberFormat="1" applyFont="1" applyBorder="1" applyAlignment="1">
      <alignment horizontal="center"/>
    </xf>
    <xf numFmtId="0" fontId="3" fillId="0" borderId="17" xfId="0" applyFont="1" applyBorder="1" applyAlignment="1">
      <alignment wrapText="1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wrapText="1"/>
    </xf>
    <xf numFmtId="41" fontId="7" fillId="0" borderId="20" xfId="0" applyNumberFormat="1" applyFont="1" applyBorder="1"/>
    <xf numFmtId="41" fontId="7" fillId="0" borderId="21" xfId="0" applyNumberFormat="1" applyFont="1" applyBorder="1"/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wrapText="1"/>
    </xf>
    <xf numFmtId="41" fontId="4" fillId="0" borderId="23" xfId="0" applyNumberFormat="1" applyFont="1" applyBorder="1"/>
    <xf numFmtId="41" fontId="4" fillId="0" borderId="24" xfId="0" applyNumberFormat="1" applyFont="1" applyBorder="1"/>
    <xf numFmtId="0" fontId="2" fillId="0" borderId="0" xfId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2">
    <cellStyle name="Normál" xfId="0" builtinId="0"/>
    <cellStyle name="Normál_KTGV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6" sqref="J6"/>
    </sheetView>
  </sheetViews>
  <sheetFormatPr defaultRowHeight="15" x14ac:dyDescent="0.25"/>
  <cols>
    <col min="1" max="1" width="5.7109375" bestFit="1" customWidth="1"/>
    <col min="2" max="2" width="47.5703125" bestFit="1" customWidth="1"/>
    <col min="3" max="5" width="15.42578125" bestFit="1" customWidth="1"/>
    <col min="6" max="6" width="18.140625" bestFit="1" customWidth="1"/>
  </cols>
  <sheetData>
    <row r="1" spans="1:6" x14ac:dyDescent="0.25">
      <c r="A1" s="42"/>
      <c r="B1" s="42"/>
      <c r="C1" s="42"/>
      <c r="D1" s="42"/>
      <c r="E1" s="42"/>
      <c r="F1" s="42"/>
    </row>
    <row r="2" spans="1:6" ht="15.75" x14ac:dyDescent="0.25">
      <c r="A2" s="1"/>
      <c r="B2" s="2"/>
      <c r="C2" s="2"/>
      <c r="D2" s="2"/>
      <c r="E2" s="2"/>
      <c r="F2" s="2"/>
    </row>
    <row r="3" spans="1:6" ht="15.75" x14ac:dyDescent="0.25">
      <c r="A3" s="43" t="s">
        <v>0</v>
      </c>
      <c r="B3" s="43"/>
      <c r="C3" s="43"/>
      <c r="D3" s="43"/>
      <c r="E3" s="43"/>
      <c r="F3" s="43"/>
    </row>
    <row r="4" spans="1:6" ht="15.75" x14ac:dyDescent="0.25">
      <c r="A4" s="43" t="s">
        <v>1</v>
      </c>
      <c r="B4" s="43"/>
      <c r="C4" s="43"/>
      <c r="D4" s="43"/>
      <c r="E4" s="43"/>
      <c r="F4" s="43"/>
    </row>
    <row r="5" spans="1:6" ht="15.75" x14ac:dyDescent="0.25">
      <c r="A5" s="43" t="s">
        <v>2</v>
      </c>
      <c r="B5" s="43"/>
      <c r="C5" s="43"/>
      <c r="D5" s="43"/>
      <c r="E5" s="43"/>
      <c r="F5" s="43"/>
    </row>
    <row r="6" spans="1:6" ht="16.5" thickBot="1" x14ac:dyDescent="0.3">
      <c r="A6" s="3"/>
      <c r="B6" s="3"/>
      <c r="C6" s="4"/>
      <c r="D6" s="4"/>
      <c r="E6" s="4"/>
      <c r="F6" s="5" t="s">
        <v>3</v>
      </c>
    </row>
    <row r="7" spans="1:6" ht="15.75" x14ac:dyDescent="0.25">
      <c r="A7" s="6" t="s">
        <v>4</v>
      </c>
      <c r="B7" s="44" t="s">
        <v>5</v>
      </c>
      <c r="C7" s="47" t="s">
        <v>6</v>
      </c>
      <c r="D7" s="48"/>
      <c r="E7" s="49"/>
      <c r="F7" s="53" t="s">
        <v>7</v>
      </c>
    </row>
    <row r="8" spans="1:6" ht="16.5" thickBot="1" x14ac:dyDescent="0.3">
      <c r="A8" s="7"/>
      <c r="B8" s="45"/>
      <c r="C8" s="50"/>
      <c r="D8" s="51"/>
      <c r="E8" s="52"/>
      <c r="F8" s="54"/>
    </row>
    <row r="9" spans="1:6" ht="16.5" thickBot="1" x14ac:dyDescent="0.3">
      <c r="A9" s="8" t="s">
        <v>8</v>
      </c>
      <c r="B9" s="46"/>
      <c r="C9" s="9" t="s">
        <v>9</v>
      </c>
      <c r="D9" s="10" t="s">
        <v>10</v>
      </c>
      <c r="E9" s="10" t="s">
        <v>11</v>
      </c>
      <c r="F9" s="55"/>
    </row>
    <row r="10" spans="1:6" ht="15.75" x14ac:dyDescent="0.25">
      <c r="A10" s="11" t="s">
        <v>12</v>
      </c>
      <c r="B10" s="12" t="s">
        <v>13</v>
      </c>
      <c r="C10" s="13">
        <v>1600000</v>
      </c>
      <c r="D10" s="13">
        <v>1600000</v>
      </c>
      <c r="E10" s="13">
        <v>1600000</v>
      </c>
      <c r="F10" s="14">
        <f>SUM(C10:E10)</f>
        <v>4800000</v>
      </c>
    </row>
    <row r="11" spans="1:6" ht="47.25" x14ac:dyDescent="0.25">
      <c r="A11" s="15" t="s">
        <v>14</v>
      </c>
      <c r="B11" s="16" t="s">
        <v>15</v>
      </c>
      <c r="C11" s="17">
        <v>40000</v>
      </c>
      <c r="D11" s="17">
        <v>40000</v>
      </c>
      <c r="E11" s="17">
        <v>40000</v>
      </c>
      <c r="F11" s="18">
        <f>SUM(C11:E11)</f>
        <v>120000</v>
      </c>
    </row>
    <row r="12" spans="1:6" ht="15.75" x14ac:dyDescent="0.25">
      <c r="A12" s="19" t="s">
        <v>16</v>
      </c>
      <c r="B12" s="20" t="s">
        <v>17</v>
      </c>
      <c r="C12" s="17"/>
      <c r="D12" s="17"/>
      <c r="E12" s="17"/>
      <c r="F12" s="18" t="s">
        <v>18</v>
      </c>
    </row>
    <row r="13" spans="1:6" ht="47.25" x14ac:dyDescent="0.25">
      <c r="A13" s="15" t="s">
        <v>19</v>
      </c>
      <c r="B13" s="16" t="s">
        <v>20</v>
      </c>
      <c r="C13" s="17"/>
      <c r="D13" s="17"/>
      <c r="E13" s="17"/>
      <c r="F13" s="18"/>
    </row>
    <row r="14" spans="1:6" ht="15.75" x14ac:dyDescent="0.25">
      <c r="A14" s="19" t="s">
        <v>21</v>
      </c>
      <c r="B14" s="20" t="s">
        <v>22</v>
      </c>
      <c r="C14" s="17">
        <v>5500</v>
      </c>
      <c r="D14" s="17">
        <v>5500</v>
      </c>
      <c r="E14" s="17">
        <v>5500</v>
      </c>
      <c r="F14" s="18">
        <f>SUM(C14:E14)</f>
        <v>16500</v>
      </c>
    </row>
    <row r="15" spans="1:6" ht="32.25" thickBot="1" x14ac:dyDescent="0.3">
      <c r="A15" s="21" t="s">
        <v>23</v>
      </c>
      <c r="B15" s="22" t="s">
        <v>24</v>
      </c>
      <c r="C15" s="23"/>
      <c r="D15" s="23"/>
      <c r="E15" s="23"/>
      <c r="F15" s="24" t="s">
        <v>18</v>
      </c>
    </row>
    <row r="16" spans="1:6" ht="16.5" thickTop="1" x14ac:dyDescent="0.25">
      <c r="A16" s="25" t="s">
        <v>25</v>
      </c>
      <c r="B16" s="26" t="s">
        <v>26</v>
      </c>
      <c r="C16" s="27">
        <f>C10+C11+C14</f>
        <v>1645500</v>
      </c>
      <c r="D16" s="27">
        <f>D10+D11+D14</f>
        <v>1645500</v>
      </c>
      <c r="E16" s="27">
        <f>E10+E11+E14</f>
        <v>1645500</v>
      </c>
      <c r="F16" s="28">
        <f>SUM(C16:E16)</f>
        <v>4936500</v>
      </c>
    </row>
    <row r="17" spans="1:6" ht="15.75" x14ac:dyDescent="0.25">
      <c r="A17" s="29" t="s">
        <v>27</v>
      </c>
      <c r="B17" s="30" t="s">
        <v>28</v>
      </c>
      <c r="C17" s="31">
        <f>C16/2</f>
        <v>822750</v>
      </c>
      <c r="D17" s="31">
        <f>D16/2</f>
        <v>822750</v>
      </c>
      <c r="E17" s="31">
        <f>E16/2</f>
        <v>822750</v>
      </c>
      <c r="F17" s="32">
        <f>F16/2</f>
        <v>2468250</v>
      </c>
    </row>
    <row r="18" spans="1:6" ht="15.75" x14ac:dyDescent="0.25">
      <c r="A18" s="19" t="s">
        <v>29</v>
      </c>
      <c r="B18" s="33" t="s">
        <v>30</v>
      </c>
      <c r="C18" s="17"/>
      <c r="D18" s="17"/>
      <c r="E18" s="17"/>
      <c r="F18" s="18"/>
    </row>
    <row r="19" spans="1:6" ht="31.5" x14ac:dyDescent="0.25">
      <c r="A19" s="19" t="s">
        <v>31</v>
      </c>
      <c r="B19" s="33" t="s">
        <v>32</v>
      </c>
      <c r="C19" s="17"/>
      <c r="D19" s="17"/>
      <c r="E19" s="17"/>
      <c r="F19" s="18"/>
    </row>
    <row r="20" spans="1:6" ht="15.75" x14ac:dyDescent="0.25">
      <c r="A20" s="19" t="s">
        <v>33</v>
      </c>
      <c r="B20" s="33" t="s">
        <v>34</v>
      </c>
      <c r="C20" s="17"/>
      <c r="D20" s="17"/>
      <c r="E20" s="17"/>
      <c r="F20" s="18"/>
    </row>
    <row r="21" spans="1:6" ht="15.75" x14ac:dyDescent="0.25">
      <c r="A21" s="19" t="s">
        <v>35</v>
      </c>
      <c r="B21" s="33" t="s">
        <v>36</v>
      </c>
      <c r="C21" s="17"/>
      <c r="D21" s="17"/>
      <c r="E21" s="17"/>
      <c r="F21" s="18"/>
    </row>
    <row r="22" spans="1:6" ht="31.5" x14ac:dyDescent="0.25">
      <c r="A22" s="15" t="s">
        <v>37</v>
      </c>
      <c r="B22" s="33" t="s">
        <v>38</v>
      </c>
      <c r="C22" s="17"/>
      <c r="D22" s="17"/>
      <c r="E22" s="17"/>
      <c r="F22" s="18"/>
    </row>
    <row r="23" spans="1:6" ht="31.5" x14ac:dyDescent="0.25">
      <c r="A23" s="15" t="s">
        <v>39</v>
      </c>
      <c r="B23" s="33" t="s">
        <v>40</v>
      </c>
      <c r="C23" s="17"/>
      <c r="D23" s="17"/>
      <c r="E23" s="17"/>
      <c r="F23" s="18"/>
    </row>
    <row r="24" spans="1:6" ht="47.25" x14ac:dyDescent="0.25">
      <c r="A24" s="15" t="s">
        <v>41</v>
      </c>
      <c r="B24" s="33" t="s">
        <v>42</v>
      </c>
      <c r="C24" s="17"/>
      <c r="D24" s="17"/>
      <c r="E24" s="17"/>
      <c r="F24" s="18"/>
    </row>
    <row r="25" spans="1:6" ht="16.5" thickBot="1" x14ac:dyDescent="0.3">
      <c r="A25" s="34" t="s">
        <v>43</v>
      </c>
      <c r="B25" s="35" t="s">
        <v>44</v>
      </c>
      <c r="C25" s="36">
        <v>0</v>
      </c>
      <c r="D25" s="36">
        <v>0</v>
      </c>
      <c r="E25" s="36">
        <v>0</v>
      </c>
      <c r="F25" s="37">
        <v>0</v>
      </c>
    </row>
    <row r="26" spans="1:6" ht="33" thickTop="1" thickBot="1" x14ac:dyDescent="0.3">
      <c r="A26" s="38" t="s">
        <v>45</v>
      </c>
      <c r="B26" s="39" t="s">
        <v>46</v>
      </c>
      <c r="C26" s="40">
        <f>C17</f>
        <v>822750</v>
      </c>
      <c r="D26" s="40">
        <f>D17</f>
        <v>822750</v>
      </c>
      <c r="E26" s="40">
        <f>E17</f>
        <v>822750</v>
      </c>
      <c r="F26" s="41">
        <f>F17</f>
        <v>2468250</v>
      </c>
    </row>
  </sheetData>
  <mergeCells count="7">
    <mergeCell ref="A1:F1"/>
    <mergeCell ref="A3:F3"/>
    <mergeCell ref="A4:F4"/>
    <mergeCell ref="A5:F5"/>
    <mergeCell ref="B7:B9"/>
    <mergeCell ref="C7:E8"/>
    <mergeCell ref="F7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Gétai Edina</cp:lastModifiedBy>
  <dcterms:created xsi:type="dcterms:W3CDTF">2021-05-19T09:51:47Z</dcterms:created>
  <dcterms:modified xsi:type="dcterms:W3CDTF">2021-05-19T13:19:50Z</dcterms:modified>
</cp:coreProperties>
</file>