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8.mell. - beruházások" sheetId="1" r:id="rId1"/>
  </sheets>
  <calcPr calcId="145621"/>
</workbook>
</file>

<file path=xl/calcChain.xml><?xml version="1.0" encoding="utf-8"?>
<calcChain xmlns="http://schemas.openxmlformats.org/spreadsheetml/2006/main">
  <c r="C15" i="1" l="1"/>
  <c r="C20" i="1"/>
  <c r="C26" i="1"/>
  <c r="C27" i="1" s="1"/>
  <c r="C34" i="1" s="1"/>
  <c r="C31" i="1"/>
  <c r="C32" i="1"/>
</calcChain>
</file>

<file path=xl/sharedStrings.xml><?xml version="1.0" encoding="utf-8"?>
<sst xmlns="http://schemas.openxmlformats.org/spreadsheetml/2006/main" count="41" uniqueCount="35">
  <si>
    <t>BERUHÁZÁSOK ÖSSZESEN:</t>
  </si>
  <si>
    <t>4.</t>
  </si>
  <si>
    <t>Összesen:</t>
  </si>
  <si>
    <t>Előzetesen felszámított általános forgalmi adó</t>
  </si>
  <si>
    <t>3.2.2.</t>
  </si>
  <si>
    <t>Tervdoumentáció</t>
  </si>
  <si>
    <t>3.2.1.</t>
  </si>
  <si>
    <t>TOP-2.1.3-16/2021 Belterületi csapadékvíz elvezetés ( Hunyadi u.)</t>
  </si>
  <si>
    <t>3.2.</t>
  </si>
  <si>
    <t>3.1.3.</t>
  </si>
  <si>
    <t>Műszaki ellenőrzés</t>
  </si>
  <si>
    <t>3.1.2.</t>
  </si>
  <si>
    <t>Építés költségei ( fordított ÁFÁ-s)</t>
  </si>
  <si>
    <t>3.1.1.</t>
  </si>
  <si>
    <t xml:space="preserve">TOP-2.1.-3-16 Belterületi csapadékvíz elvezetésével megvalósuló települési környezetvédelmi infrastruktúra fejlesztése </t>
  </si>
  <si>
    <t>3.1.</t>
  </si>
  <si>
    <t>066020 Város - és községgazdálkodási egyéb szolgáltatások</t>
  </si>
  <si>
    <t>3.</t>
  </si>
  <si>
    <t>2.1.2.</t>
  </si>
  <si>
    <t>Könyvtári infrastruktúra fejlesztés támogatása, eszközbeszerzés</t>
  </si>
  <si>
    <t>2.1.1.</t>
  </si>
  <si>
    <t>082044Könyvtári szolgáltatások</t>
  </si>
  <si>
    <t>2.</t>
  </si>
  <si>
    <t>1.1.2.</t>
  </si>
  <si>
    <t>Egyéb gép, berendezés, felszerelés beszerzése</t>
  </si>
  <si>
    <t>1.1.1.</t>
  </si>
  <si>
    <t xml:space="preserve"> 011130 Önkormányzatok és önk. hivatalok jogalkotó és ált. igaztatási tevékenysége</t>
  </si>
  <si>
    <t>1.</t>
  </si>
  <si>
    <t>(  Ft-ban )</t>
  </si>
  <si>
    <t>M e g n e v e z é s:</t>
  </si>
  <si>
    <t>előirányzat</t>
  </si>
  <si>
    <t>sorszám</t>
  </si>
  <si>
    <t>2021. év</t>
  </si>
  <si>
    <t>BERUHÁZÁSOK ÉS FELHALMOZÁSI KIADÁSOK</t>
  </si>
  <si>
    <t xml:space="preserve">SITKE KÖZSÉG ÖNKORMÁNYZATA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</si>
</sst>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2" applyFont="1"/>
    <xf numFmtId="164" fontId="4" fillId="0" borderId="0" xfId="1" applyNumberFormat="1" applyFont="1" applyBorder="1" applyAlignment="1">
      <alignment horizontal="right"/>
    </xf>
    <xf numFmtId="0" fontId="4" fillId="0" borderId="0" xfId="2" applyFont="1" applyBorder="1"/>
    <xf numFmtId="49" fontId="2" fillId="0" borderId="0" xfId="2" applyNumberFormat="1" applyFont="1"/>
    <xf numFmtId="0" fontId="4" fillId="0" borderId="0" xfId="2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2" fillId="0" borderId="0" xfId="2" applyFont="1" applyBorder="1"/>
    <xf numFmtId="164" fontId="2" fillId="0" borderId="0" xfId="1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2" applyFont="1" applyBorder="1" applyAlignment="1">
      <alignment horizontal="center"/>
    </xf>
    <xf numFmtId="0" fontId="6" fillId="0" borderId="0" xfId="3" quotePrefix="1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right"/>
    </xf>
    <xf numFmtId="0" fontId="6" fillId="0" borderId="0" xfId="3" applyFont="1" applyBorder="1" applyAlignment="1">
      <alignment horizontal="left" wrapText="1"/>
    </xf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0" fontId="2" fillId="0" borderId="2" xfId="2" applyFont="1" applyBorder="1" applyAlignment="1">
      <alignment horizontal="center" textRotation="180"/>
    </xf>
    <xf numFmtId="0" fontId="4" fillId="0" borderId="3" xfId="2" applyFont="1" applyBorder="1" applyAlignment="1">
      <alignment horizontal="center"/>
    </xf>
    <xf numFmtId="0" fontId="2" fillId="0" borderId="3" xfId="2" applyFont="1" applyBorder="1" applyAlignment="1">
      <alignment horizontal="center" textRotation="180"/>
    </xf>
    <xf numFmtId="0" fontId="4" fillId="0" borderId="4" xfId="2" applyFont="1" applyBorder="1" applyAlignment="1">
      <alignment horizontal="center"/>
    </xf>
    <xf numFmtId="0" fontId="4" fillId="0" borderId="4" xfId="2" applyFont="1" applyBorder="1"/>
    <xf numFmtId="0" fontId="2" fillId="0" borderId="4" xfId="2" applyFont="1" applyBorder="1" applyAlignment="1">
      <alignment horizontal="center" textRotation="180"/>
    </xf>
    <xf numFmtId="0" fontId="7" fillId="0" borderId="0" xfId="2" applyFont="1"/>
    <xf numFmtId="0" fontId="4" fillId="0" borderId="0" xfId="4" applyFont="1" applyAlignment="1">
      <alignment horizontal="center"/>
    </xf>
    <xf numFmtId="0" fontId="4" fillId="0" borderId="0" xfId="2" applyFont="1" applyAlignment="1">
      <alignment horizontal="centerContinuous"/>
    </xf>
    <xf numFmtId="0" fontId="8" fillId="0" borderId="0" xfId="3" applyFont="1"/>
    <xf numFmtId="0" fontId="9" fillId="0" borderId="0" xfId="3" applyFo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5">
    <cellStyle name="Ezres" xfId="1" builtinId="3"/>
    <cellStyle name="Normál" xfId="0" builtinId="0"/>
    <cellStyle name="Normál_KTGV99" xfId="4"/>
    <cellStyle name="Normál_PHKV99" xfId="3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workbookViewId="0">
      <selection activeCell="B1" sqref="B1:C1"/>
    </sheetView>
  </sheetViews>
  <sheetFormatPr defaultRowHeight="15.75" x14ac:dyDescent="0.25"/>
  <cols>
    <col min="1" max="1" width="6.140625" style="1" customWidth="1"/>
    <col min="2" max="2" width="70.42578125" style="1" customWidth="1"/>
    <col min="3" max="3" width="20" style="1" customWidth="1"/>
    <col min="4" max="16384" width="9.140625" style="1"/>
  </cols>
  <sheetData>
    <row r="1" spans="1:5" s="28" customFormat="1" x14ac:dyDescent="0.25">
      <c r="B1" s="32"/>
      <c r="C1" s="32"/>
      <c r="D1" s="30"/>
      <c r="E1" s="29"/>
    </row>
    <row r="2" spans="1:5" s="28" customFormat="1" x14ac:dyDescent="0.25">
      <c r="B2" s="31"/>
      <c r="C2" s="31"/>
      <c r="D2" s="30"/>
      <c r="E2" s="29"/>
    </row>
    <row r="4" spans="1:5" s="25" customFormat="1" ht="18.75" x14ac:dyDescent="0.3">
      <c r="B4" s="27" t="s">
        <v>34</v>
      </c>
      <c r="C4" s="27"/>
      <c r="D4" s="1"/>
      <c r="E4" s="1"/>
    </row>
    <row r="5" spans="1:5" s="25" customFormat="1" ht="18.75" x14ac:dyDescent="0.3">
      <c r="B5" s="26" t="s">
        <v>33</v>
      </c>
      <c r="C5" s="26"/>
      <c r="D5" s="1"/>
      <c r="E5" s="1"/>
    </row>
    <row r="6" spans="1:5" s="25" customFormat="1" ht="18.75" x14ac:dyDescent="0.3">
      <c r="B6" s="26" t="s">
        <v>32</v>
      </c>
      <c r="C6" s="26"/>
      <c r="D6" s="1"/>
      <c r="E6" s="1"/>
    </row>
    <row r="7" spans="1:5" ht="16.5" thickBot="1" x14ac:dyDescent="0.3"/>
    <row r="8" spans="1:5" x14ac:dyDescent="0.25">
      <c r="A8" s="24" t="s">
        <v>31</v>
      </c>
      <c r="B8" s="23"/>
      <c r="C8" s="22" t="s">
        <v>30</v>
      </c>
    </row>
    <row r="9" spans="1:5" x14ac:dyDescent="0.25">
      <c r="A9" s="21"/>
      <c r="B9" s="20" t="s">
        <v>29</v>
      </c>
      <c r="C9" s="20"/>
    </row>
    <row r="10" spans="1:5" ht="16.5" thickBot="1" x14ac:dyDescent="0.3">
      <c r="A10" s="19"/>
      <c r="B10" s="18"/>
      <c r="C10" s="17" t="s">
        <v>28</v>
      </c>
    </row>
    <row r="11" spans="1:5" x14ac:dyDescent="0.25">
      <c r="B11" s="3"/>
      <c r="C11" s="13"/>
    </row>
    <row r="12" spans="1:5" ht="31.5" customHeight="1" x14ac:dyDescent="0.25">
      <c r="A12" s="4" t="s">
        <v>27</v>
      </c>
      <c r="B12" s="16" t="s">
        <v>26</v>
      </c>
      <c r="C12" s="13"/>
    </row>
    <row r="13" spans="1:5" ht="18" customHeight="1" x14ac:dyDescent="0.25">
      <c r="A13" s="4" t="s">
        <v>25</v>
      </c>
      <c r="B13" s="8" t="s">
        <v>24</v>
      </c>
      <c r="C13" s="9">
        <v>80000</v>
      </c>
    </row>
    <row r="14" spans="1:5" ht="18" customHeight="1" x14ac:dyDescent="0.25">
      <c r="A14" s="4" t="s">
        <v>23</v>
      </c>
      <c r="B14" s="8" t="s">
        <v>3</v>
      </c>
      <c r="C14" s="7">
        <v>21600</v>
      </c>
    </row>
    <row r="15" spans="1:5" ht="18" customHeight="1" x14ac:dyDescent="0.25">
      <c r="A15" s="4"/>
      <c r="B15" s="3" t="s">
        <v>2</v>
      </c>
      <c r="C15" s="2">
        <f>SUM(C13:C14)</f>
        <v>101600</v>
      </c>
    </row>
    <row r="16" spans="1:5" ht="18" customHeight="1" x14ac:dyDescent="0.25">
      <c r="A16" s="4"/>
      <c r="B16" s="3"/>
      <c r="C16" s="2"/>
    </row>
    <row r="17" spans="1:3" ht="18" customHeight="1" x14ac:dyDescent="0.25">
      <c r="A17" s="4" t="s">
        <v>22</v>
      </c>
      <c r="B17" s="14" t="s">
        <v>21</v>
      </c>
      <c r="C17" s="2"/>
    </row>
    <row r="18" spans="1:3" ht="18" customHeight="1" x14ac:dyDescent="0.25">
      <c r="A18" s="4" t="s">
        <v>20</v>
      </c>
      <c r="B18" s="8" t="s">
        <v>19</v>
      </c>
      <c r="C18" s="9">
        <v>141700</v>
      </c>
    </row>
    <row r="19" spans="1:3" ht="18" customHeight="1" x14ac:dyDescent="0.25">
      <c r="A19" s="4" t="s">
        <v>18</v>
      </c>
      <c r="B19" s="8" t="s">
        <v>3</v>
      </c>
      <c r="C19" s="15">
        <v>38259</v>
      </c>
    </row>
    <row r="20" spans="1:3" ht="18" customHeight="1" x14ac:dyDescent="0.25">
      <c r="A20" s="4"/>
      <c r="B20" s="3" t="s">
        <v>2</v>
      </c>
      <c r="C20" s="2">
        <f>SUM(C18:C19)</f>
        <v>179959</v>
      </c>
    </row>
    <row r="21" spans="1:3" ht="18" customHeight="1" x14ac:dyDescent="0.25">
      <c r="A21" s="4"/>
      <c r="B21" s="3"/>
      <c r="C21" s="2"/>
    </row>
    <row r="22" spans="1:3" ht="18" customHeight="1" x14ac:dyDescent="0.25">
      <c r="A22" s="4" t="s">
        <v>17</v>
      </c>
      <c r="B22" s="14" t="s">
        <v>16</v>
      </c>
      <c r="C22" s="13"/>
    </row>
    <row r="23" spans="1:3" ht="41.25" customHeight="1" x14ac:dyDescent="0.25">
      <c r="A23" s="4" t="s">
        <v>15</v>
      </c>
      <c r="B23" s="12" t="s">
        <v>14</v>
      </c>
    </row>
    <row r="24" spans="1:3" ht="18" customHeight="1" x14ac:dyDescent="0.25">
      <c r="A24" s="4" t="s">
        <v>13</v>
      </c>
      <c r="B24" s="1" t="s">
        <v>12</v>
      </c>
      <c r="C24" s="10">
        <v>87981890</v>
      </c>
    </row>
    <row r="25" spans="1:3" ht="18" customHeight="1" x14ac:dyDescent="0.25">
      <c r="A25" s="4" t="s">
        <v>11</v>
      </c>
      <c r="B25" s="11" t="s">
        <v>10</v>
      </c>
      <c r="C25" s="10">
        <v>983465</v>
      </c>
    </row>
    <row r="26" spans="1:3" ht="18" customHeight="1" x14ac:dyDescent="0.25">
      <c r="A26" s="4" t="s">
        <v>9</v>
      </c>
      <c r="B26" s="8" t="s">
        <v>3</v>
      </c>
      <c r="C26" s="7">
        <f>C25*0.27-1</f>
        <v>265534.55000000005</v>
      </c>
    </row>
    <row r="27" spans="1:3" ht="18" customHeight="1" x14ac:dyDescent="0.25">
      <c r="A27" s="4"/>
      <c r="B27" s="3" t="s">
        <v>2</v>
      </c>
      <c r="C27" s="2">
        <f>SUM(C24:C26)</f>
        <v>89230889.549999997</v>
      </c>
    </row>
    <row r="28" spans="1:3" ht="18" customHeight="1" x14ac:dyDescent="0.25">
      <c r="A28" s="4"/>
      <c r="B28" s="3"/>
      <c r="C28" s="2"/>
    </row>
    <row r="29" spans="1:3" ht="18" customHeight="1" x14ac:dyDescent="0.25">
      <c r="A29" s="4" t="s">
        <v>8</v>
      </c>
      <c r="B29" s="8" t="s">
        <v>7</v>
      </c>
      <c r="C29" s="2"/>
    </row>
    <row r="30" spans="1:3" ht="18" customHeight="1" x14ac:dyDescent="0.25">
      <c r="A30" s="4" t="s">
        <v>6</v>
      </c>
      <c r="B30" s="8" t="s">
        <v>5</v>
      </c>
      <c r="C30" s="9">
        <v>1858000</v>
      </c>
    </row>
    <row r="31" spans="1:3" ht="18" customHeight="1" x14ac:dyDescent="0.25">
      <c r="A31" s="4" t="s">
        <v>4</v>
      </c>
      <c r="B31" s="8" t="s">
        <v>3</v>
      </c>
      <c r="C31" s="7">
        <f>C30*0.27</f>
        <v>501660.00000000006</v>
      </c>
    </row>
    <row r="32" spans="1:3" ht="18" customHeight="1" x14ac:dyDescent="0.25">
      <c r="A32" s="4"/>
      <c r="B32" s="3" t="s">
        <v>2</v>
      </c>
      <c r="C32" s="6">
        <f>C30+C31</f>
        <v>2359660</v>
      </c>
    </row>
    <row r="33" spans="1:3" ht="18" customHeight="1" x14ac:dyDescent="0.25">
      <c r="A33" s="4"/>
      <c r="B33" s="3"/>
      <c r="C33" s="5"/>
    </row>
    <row r="34" spans="1:3" ht="18" customHeight="1" x14ac:dyDescent="0.25">
      <c r="A34" s="4" t="s">
        <v>1</v>
      </c>
      <c r="B34" s="3" t="s">
        <v>0</v>
      </c>
      <c r="C34" s="2">
        <f>C15+C20+C27+C32</f>
        <v>91872108.549999997</v>
      </c>
    </row>
  </sheetData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8.mell. - beruházások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2021-05-12T07:26:48Z</dcterms:created>
  <dcterms:modified xsi:type="dcterms:W3CDTF">2021-05-12T07:27:00Z</dcterms:modified>
</cp:coreProperties>
</file>