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5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7" i="1"/>
  <c r="C21" i="1"/>
  <c r="C39" i="1" s="1"/>
</calcChain>
</file>

<file path=xl/sharedStrings.xml><?xml version="1.0" encoding="utf-8"?>
<sst xmlns="http://schemas.openxmlformats.org/spreadsheetml/2006/main" count="50" uniqueCount="46">
  <si>
    <t>SITKE KÖZSÉG ÖNKORMÁNYZATA</t>
  </si>
  <si>
    <t>PÉNZESZKÖZÖK ALAKULÁSA</t>
  </si>
  <si>
    <t>2020. év</t>
  </si>
  <si>
    <t>(  Ft-ban)</t>
  </si>
  <si>
    <t>Sor-sz.</t>
  </si>
  <si>
    <t>megnevezés</t>
  </si>
  <si>
    <t>összeg</t>
  </si>
  <si>
    <t>01.</t>
  </si>
  <si>
    <t>2020. évi nyitó egyenleg</t>
  </si>
  <si>
    <t>02.</t>
  </si>
  <si>
    <t xml:space="preserve">   - költségvetési pénzforgalmi számlák</t>
  </si>
  <si>
    <t>03.</t>
  </si>
  <si>
    <t xml:space="preserve">   - devizabetétszámlák </t>
  </si>
  <si>
    <t>04.</t>
  </si>
  <si>
    <t xml:space="preserve">   - pénztárak</t>
  </si>
  <si>
    <t>05.</t>
  </si>
  <si>
    <t xml:space="preserve">   - valutapénztárak</t>
  </si>
  <si>
    <t>06.</t>
  </si>
  <si>
    <t>nyitó pénzkészlet összesen</t>
  </si>
  <si>
    <t>07.</t>
  </si>
  <si>
    <t>Bevételek:</t>
  </si>
  <si>
    <t>08.</t>
  </si>
  <si>
    <t>Összes bevétel:</t>
  </si>
  <si>
    <t>09.</t>
  </si>
  <si>
    <t xml:space="preserve">  - levonva:  költségvetési maradvány (0981313)</t>
  </si>
  <si>
    <t>10.</t>
  </si>
  <si>
    <t xml:space="preserve">  - levonva: intézményfinanszírozás (0981613)</t>
  </si>
  <si>
    <t>11.</t>
  </si>
  <si>
    <t>Tárgyévi bevétel</t>
  </si>
  <si>
    <t>12.</t>
  </si>
  <si>
    <t>Kiadások:</t>
  </si>
  <si>
    <t>13.</t>
  </si>
  <si>
    <t>Összes kiadás:</t>
  </si>
  <si>
    <t xml:space="preserve">  - levonva: intézményfinanszírozás (0591532)</t>
  </si>
  <si>
    <t>14.</t>
  </si>
  <si>
    <t xml:space="preserve"> - korrekciós tételek: (361-363, 356-367. fkv-i számla egyenlege, 3671 fkv-i számla forgalma) </t>
  </si>
  <si>
    <t>15.</t>
  </si>
  <si>
    <t>tárgyévi kiadások</t>
  </si>
  <si>
    <t>16.</t>
  </si>
  <si>
    <t>2020. évi záró egyenleg</t>
  </si>
  <si>
    <t>17.</t>
  </si>
  <si>
    <t>18.</t>
  </si>
  <si>
    <t>19.</t>
  </si>
  <si>
    <t>20.</t>
  </si>
  <si>
    <t>21.</t>
  </si>
  <si>
    <t>záró pénzkészlet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</si>
</sst>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164" fontId="6" fillId="0" borderId="0" xfId="1" applyNumberFormat="1" applyFont="1"/>
    <xf numFmtId="0" fontId="6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164" fontId="2" fillId="0" borderId="0" xfId="1" applyNumberFormat="1" applyFont="1"/>
    <xf numFmtId="164" fontId="7" fillId="0" borderId="0" xfId="1" applyNumberFormat="1" applyFont="1"/>
    <xf numFmtId="0" fontId="10" fillId="0" borderId="0" xfId="0" applyFont="1"/>
    <xf numFmtId="164" fontId="10" fillId="0" borderId="0" xfId="1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FFFF00"/>
  </sheetPr>
  <dimension ref="A2:G41"/>
  <sheetViews>
    <sheetView tabSelected="1" workbookViewId="0">
      <selection activeCell="A4" sqref="A4:B4"/>
    </sheetView>
  </sheetViews>
  <sheetFormatPr defaultRowHeight="15.75" x14ac:dyDescent="0.25"/>
  <cols>
    <col min="1" max="1" width="4.7109375" style="1" customWidth="1"/>
    <col min="2" max="2" width="72" style="1" customWidth="1"/>
    <col min="3" max="3" width="27.140625" style="1" customWidth="1"/>
    <col min="4" max="4" width="16.7109375" style="1" bestFit="1" customWidth="1"/>
    <col min="5" max="5" width="11.42578125" style="1" bestFit="1" customWidth="1"/>
    <col min="6" max="16384" width="9.140625" style="1"/>
  </cols>
  <sheetData>
    <row r="2" spans="1:7" x14ac:dyDescent="0.25">
      <c r="B2" s="17"/>
      <c r="C2" s="17"/>
    </row>
    <row r="4" spans="1:7" s="2" customFormat="1" ht="12.75" x14ac:dyDescent="0.2">
      <c r="A4" s="18"/>
      <c r="B4" s="19"/>
      <c r="D4" s="3"/>
      <c r="E4" s="4"/>
      <c r="F4" s="4"/>
      <c r="G4" s="4"/>
    </row>
    <row r="6" spans="1:7" x14ac:dyDescent="0.25">
      <c r="B6" s="20" t="s">
        <v>0</v>
      </c>
      <c r="C6" s="20"/>
    </row>
    <row r="7" spans="1:7" x14ac:dyDescent="0.25">
      <c r="B7" s="20" t="s">
        <v>1</v>
      </c>
      <c r="C7" s="20"/>
    </row>
    <row r="8" spans="1:7" x14ac:dyDescent="0.25">
      <c r="B8" s="20" t="s">
        <v>2</v>
      </c>
      <c r="C8" s="20"/>
    </row>
    <row r="10" spans="1:7" ht="16.5" thickBot="1" x14ac:dyDescent="0.3">
      <c r="C10" s="5" t="s">
        <v>3</v>
      </c>
    </row>
    <row r="11" spans="1:7" x14ac:dyDescent="0.25">
      <c r="A11" s="21" t="s">
        <v>4</v>
      </c>
      <c r="B11" s="24" t="s">
        <v>5</v>
      </c>
      <c r="C11" s="24" t="s">
        <v>6</v>
      </c>
    </row>
    <row r="12" spans="1:7" x14ac:dyDescent="0.25">
      <c r="A12" s="22"/>
      <c r="B12" s="25"/>
      <c r="C12" s="25"/>
    </row>
    <row r="13" spans="1:7" x14ac:dyDescent="0.25">
      <c r="A13" s="22"/>
      <c r="B13" s="25"/>
      <c r="C13" s="25"/>
    </row>
    <row r="14" spans="1:7" ht="16.5" thickBot="1" x14ac:dyDescent="0.3">
      <c r="A14" s="23"/>
      <c r="B14" s="26"/>
      <c r="C14" s="26"/>
    </row>
    <row r="15" spans="1:7" x14ac:dyDescent="0.25">
      <c r="A15" s="6"/>
      <c r="B15" s="7"/>
      <c r="C15" s="7"/>
    </row>
    <row r="16" spans="1:7" x14ac:dyDescent="0.25">
      <c r="A16" s="8" t="s">
        <v>7</v>
      </c>
      <c r="B16" s="9" t="s">
        <v>8</v>
      </c>
    </row>
    <row r="17" spans="1:5" x14ac:dyDescent="0.25">
      <c r="A17" s="10" t="s">
        <v>9</v>
      </c>
      <c r="B17" s="1" t="s">
        <v>10</v>
      </c>
      <c r="C17" s="11">
        <v>108671702</v>
      </c>
      <c r="D17" s="11"/>
    </row>
    <row r="18" spans="1:5" x14ac:dyDescent="0.25">
      <c r="A18" s="10" t="s">
        <v>11</v>
      </c>
      <c r="B18" s="1" t="s">
        <v>12</v>
      </c>
      <c r="C18" s="11"/>
      <c r="D18" s="11"/>
    </row>
    <row r="19" spans="1:5" x14ac:dyDescent="0.25">
      <c r="A19" s="10" t="s">
        <v>13</v>
      </c>
      <c r="B19" s="1" t="s">
        <v>14</v>
      </c>
      <c r="C19" s="11">
        <v>353615</v>
      </c>
      <c r="D19" s="11"/>
    </row>
    <row r="20" spans="1:5" x14ac:dyDescent="0.25">
      <c r="A20" s="10" t="s">
        <v>15</v>
      </c>
      <c r="B20" s="1" t="s">
        <v>16</v>
      </c>
      <c r="C20" s="11"/>
      <c r="D20" s="11"/>
    </row>
    <row r="21" spans="1:5" s="9" customFormat="1" x14ac:dyDescent="0.25">
      <c r="A21" s="8" t="s">
        <v>17</v>
      </c>
      <c r="B21" s="9" t="s">
        <v>18</v>
      </c>
      <c r="C21" s="12">
        <f>SUM(C17:C20)</f>
        <v>109025317</v>
      </c>
      <c r="D21" s="12"/>
    </row>
    <row r="22" spans="1:5" s="9" customFormat="1" x14ac:dyDescent="0.25">
      <c r="A22" s="8"/>
      <c r="C22" s="12"/>
      <c r="D22" s="12"/>
    </row>
    <row r="23" spans="1:5" s="9" customFormat="1" x14ac:dyDescent="0.25">
      <c r="A23" s="8" t="s">
        <v>19</v>
      </c>
      <c r="B23" s="9" t="s">
        <v>20</v>
      </c>
      <c r="C23" s="12"/>
      <c r="D23" s="12"/>
    </row>
    <row r="24" spans="1:5" x14ac:dyDescent="0.25">
      <c r="A24" s="10" t="s">
        <v>21</v>
      </c>
      <c r="B24" s="1" t="s">
        <v>22</v>
      </c>
      <c r="C24" s="11">
        <v>233626587</v>
      </c>
      <c r="D24" s="11"/>
    </row>
    <row r="25" spans="1:5" x14ac:dyDescent="0.25">
      <c r="A25" s="10" t="s">
        <v>23</v>
      </c>
      <c r="B25" s="1" t="s">
        <v>24</v>
      </c>
      <c r="C25" s="11">
        <v>-108075284</v>
      </c>
      <c r="D25" s="11"/>
    </row>
    <row r="26" spans="1:5" x14ac:dyDescent="0.25">
      <c r="A26" s="10" t="s">
        <v>25</v>
      </c>
      <c r="B26" s="1" t="s">
        <v>26</v>
      </c>
      <c r="C26" s="11">
        <v>-8870835</v>
      </c>
      <c r="D26" s="11"/>
    </row>
    <row r="27" spans="1:5" x14ac:dyDescent="0.25">
      <c r="A27" s="8" t="s">
        <v>27</v>
      </c>
      <c r="B27" s="13" t="s">
        <v>28</v>
      </c>
      <c r="C27" s="14">
        <f>C24+C25+C26</f>
        <v>116680468</v>
      </c>
      <c r="D27" s="11"/>
    </row>
    <row r="28" spans="1:5" x14ac:dyDescent="0.25">
      <c r="A28" s="8" t="s">
        <v>29</v>
      </c>
      <c r="B28" s="9" t="s">
        <v>30</v>
      </c>
      <c r="C28" s="12"/>
      <c r="D28" s="11"/>
    </row>
    <row r="29" spans="1:5" x14ac:dyDescent="0.25">
      <c r="A29" s="10" t="s">
        <v>31</v>
      </c>
      <c r="B29" s="1" t="s">
        <v>32</v>
      </c>
      <c r="C29" s="11">
        <v>150816467</v>
      </c>
      <c r="D29" s="11"/>
    </row>
    <row r="30" spans="1:5" x14ac:dyDescent="0.25">
      <c r="A30" s="10"/>
      <c r="B30" s="1" t="s">
        <v>33</v>
      </c>
      <c r="C30" s="11">
        <v>-8870835</v>
      </c>
      <c r="D30" s="11"/>
    </row>
    <row r="31" spans="1:5" ht="31.5" x14ac:dyDescent="0.25">
      <c r="A31" s="10" t="s">
        <v>34</v>
      </c>
      <c r="B31" s="15" t="s">
        <v>35</v>
      </c>
      <c r="C31" s="11">
        <v>-2567264</v>
      </c>
      <c r="D31" s="11"/>
    </row>
    <row r="32" spans="1:5" x14ac:dyDescent="0.25">
      <c r="A32" s="8" t="s">
        <v>36</v>
      </c>
      <c r="B32" s="13" t="s">
        <v>37</v>
      </c>
      <c r="C32" s="14">
        <f>C29-C31+C30</f>
        <v>144512896</v>
      </c>
      <c r="D32" s="11"/>
      <c r="E32" s="16"/>
    </row>
    <row r="33" spans="1:5" x14ac:dyDescent="0.25">
      <c r="A33" s="10"/>
      <c r="B33" s="13"/>
      <c r="C33" s="14"/>
      <c r="D33" s="11"/>
      <c r="E33" s="16"/>
    </row>
    <row r="34" spans="1:5" s="9" customFormat="1" x14ac:dyDescent="0.25">
      <c r="A34" s="8" t="s">
        <v>38</v>
      </c>
      <c r="B34" s="9" t="s">
        <v>39</v>
      </c>
      <c r="C34" s="12"/>
      <c r="D34" s="12"/>
    </row>
    <row r="35" spans="1:5" x14ac:dyDescent="0.25">
      <c r="A35" s="10" t="s">
        <v>40</v>
      </c>
      <c r="B35" s="1" t="s">
        <v>10</v>
      </c>
      <c r="C35" s="11">
        <v>80596129</v>
      </c>
      <c r="D35" s="11"/>
    </row>
    <row r="36" spans="1:5" x14ac:dyDescent="0.25">
      <c r="A36" s="10" t="s">
        <v>41</v>
      </c>
      <c r="B36" s="1" t="s">
        <v>12</v>
      </c>
      <c r="C36" s="11"/>
      <c r="D36" s="11"/>
    </row>
    <row r="37" spans="1:5" x14ac:dyDescent="0.25">
      <c r="A37" s="10" t="s">
        <v>42</v>
      </c>
      <c r="B37" s="1" t="s">
        <v>14</v>
      </c>
      <c r="C37" s="11">
        <v>596760</v>
      </c>
      <c r="D37" s="11"/>
      <c r="E37" s="16"/>
    </row>
    <row r="38" spans="1:5" x14ac:dyDescent="0.25">
      <c r="A38" s="10" t="s">
        <v>43</v>
      </c>
      <c r="B38" s="1" t="s">
        <v>16</v>
      </c>
      <c r="C38" s="11"/>
      <c r="D38" s="11"/>
    </row>
    <row r="39" spans="1:5" s="9" customFormat="1" x14ac:dyDescent="0.25">
      <c r="A39" s="8" t="s">
        <v>44</v>
      </c>
      <c r="B39" s="9" t="s">
        <v>45</v>
      </c>
      <c r="C39" s="12">
        <f>C21+C27-C32</f>
        <v>81192889</v>
      </c>
      <c r="D39" s="12"/>
    </row>
    <row r="40" spans="1:5" x14ac:dyDescent="0.25">
      <c r="C40" s="11"/>
    </row>
    <row r="41" spans="1:5" x14ac:dyDescent="0.25">
      <c r="C41" s="16"/>
    </row>
  </sheetData>
  <mergeCells count="8">
    <mergeCell ref="A11:A14"/>
    <mergeCell ref="B11:B14"/>
    <mergeCell ref="C11:C14"/>
    <mergeCell ref="B2:C2"/>
    <mergeCell ref="A4:B4"/>
    <mergeCell ref="B6:C6"/>
    <mergeCell ref="B7:C7"/>
    <mergeCell ref="B8:C8"/>
  </mergeCells>
  <printOptions horizontalCentered="1"/>
  <pageMargins left="7.874015748031496E-2" right="0.11811023622047245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2021-05-27T09:29:22Z</dcterms:created>
  <dcterms:modified xsi:type="dcterms:W3CDTF">2021-05-27T11:19:28Z</dcterms:modified>
</cp:coreProperties>
</file>