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00"/>
  </bookViews>
  <sheets>
    <sheet name="24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E21" i="1"/>
  <c r="D21" i="1"/>
  <c r="F20" i="1"/>
  <c r="F19" i="1"/>
  <c r="F21" i="1" s="1"/>
  <c r="E18" i="1"/>
  <c r="E22" i="1" s="1"/>
  <c r="E30" i="1" s="1"/>
  <c r="E32" i="1" s="1"/>
  <c r="D18" i="1"/>
  <c r="D22" i="1" s="1"/>
  <c r="D30" i="1" s="1"/>
  <c r="D32" i="1" s="1"/>
  <c r="F17" i="1"/>
  <c r="F16" i="1"/>
  <c r="F18" i="1" s="1"/>
  <c r="F22" i="1" s="1"/>
  <c r="F30" i="1" s="1"/>
  <c r="F32" i="1" s="1"/>
</calcChain>
</file>

<file path=xl/sharedStrings.xml><?xml version="1.0" encoding="utf-8"?>
<sst xmlns="http://schemas.openxmlformats.org/spreadsheetml/2006/main" count="65" uniqueCount="57">
  <si>
    <t xml:space="preserve">Sitke község Önkormányzata  költségvetési maradványának intézményenkénti alakulása </t>
  </si>
  <si>
    <t>2020. év</t>
  </si>
  <si>
    <t>( Ft-ban)</t>
  </si>
  <si>
    <t>Sor-     szám</t>
  </si>
  <si>
    <t>Megnevezés</t>
  </si>
  <si>
    <t>Sitke Köség Önkormányzata</t>
  </si>
  <si>
    <t>Sitkei Önkormányzati Konyha</t>
  </si>
  <si>
    <t>ÖSSZESEN:</t>
  </si>
  <si>
    <t>01.</t>
  </si>
  <si>
    <t>Alaptevékenység költségvetési bevételei</t>
  </si>
  <si>
    <t>02.</t>
  </si>
  <si>
    <t>Alaptevékenység költségvetési kiadásai</t>
  </si>
  <si>
    <t>03.</t>
  </si>
  <si>
    <t>I.</t>
  </si>
  <si>
    <t xml:space="preserve">Alaptevékenység költségvetési egyenlege </t>
  </si>
  <si>
    <t>04.</t>
  </si>
  <si>
    <t>Alaptevékenység finanszírozási bevételei</t>
  </si>
  <si>
    <t>05.</t>
  </si>
  <si>
    <t>Alaptevékenység finanszírozási kiadásai</t>
  </si>
  <si>
    <t>06.</t>
  </si>
  <si>
    <t>II.</t>
  </si>
  <si>
    <t>Alaptevékenység finanszírozási egyenlege</t>
  </si>
  <si>
    <t>07.</t>
  </si>
  <si>
    <t>A)</t>
  </si>
  <si>
    <t>ALAPTEVÉKENYSÉG MARADVÁNYA</t>
  </si>
  <si>
    <t>08.</t>
  </si>
  <si>
    <t>Vállalkozási tevékenység költségvetési bevételei</t>
  </si>
  <si>
    <t>09.</t>
  </si>
  <si>
    <t>Vállalkozási tevékenység költségvetési kiadásai</t>
  </si>
  <si>
    <t>10.</t>
  </si>
  <si>
    <t>III.</t>
  </si>
  <si>
    <t>Vállalkozási tevékenység költségvetési egyenlege</t>
  </si>
  <si>
    <t>11.</t>
  </si>
  <si>
    <t>Vállalkozási tevékenység finanszírozási bevételei</t>
  </si>
  <si>
    <t>12.</t>
  </si>
  <si>
    <t>Vállalkozási tevékenység finanszírozási kiadásai</t>
  </si>
  <si>
    <t>13.</t>
  </si>
  <si>
    <t>IV.</t>
  </si>
  <si>
    <t>vállalkozási tevékenység finanszírozási egyenlege</t>
  </si>
  <si>
    <t>14.</t>
  </si>
  <si>
    <t>B)</t>
  </si>
  <si>
    <t>VÁLLALKOZÁSI TEVÉKENYSÉG MARADVÁNYA</t>
  </si>
  <si>
    <t>15.</t>
  </si>
  <si>
    <t>C)</t>
  </si>
  <si>
    <t>ÖSSZES MARADVÁNY</t>
  </si>
  <si>
    <t>16.</t>
  </si>
  <si>
    <t>D)</t>
  </si>
  <si>
    <t>Alaptevékenység kötelezettségvállalással terhelt maradványa</t>
  </si>
  <si>
    <t>17.</t>
  </si>
  <si>
    <t>E)</t>
  </si>
  <si>
    <t>ALAPTEVÉKENYSÉG SZABAD MARADVÁNYA</t>
  </si>
  <si>
    <t>18.</t>
  </si>
  <si>
    <t>F)</t>
  </si>
  <si>
    <t xml:space="preserve">Vállalkozási tevékenységet terhelő befizetési kötelezettség </t>
  </si>
  <si>
    <t>19.</t>
  </si>
  <si>
    <t>G)</t>
  </si>
  <si>
    <t xml:space="preserve">Vállalkozási tevékenység felhasználható maradványa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</si>
</sst>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73">
    <xf numFmtId="0" fontId="0" fillId="0" borderId="0" xfId="0"/>
    <xf numFmtId="0" fontId="2" fillId="0" borderId="0" xfId="0" applyFont="1" applyFill="1"/>
    <xf numFmtId="0" fontId="4" fillId="0" borderId="0" xfId="2" applyFont="1" applyAlignment="1"/>
    <xf numFmtId="0" fontId="2" fillId="0" borderId="0" xfId="2" applyFont="1"/>
    <xf numFmtId="0" fontId="5" fillId="0" borderId="0" xfId="0" applyFont="1" applyAlignment="1"/>
    <xf numFmtId="0" fontId="6" fillId="0" borderId="0" xfId="3" applyFont="1"/>
    <xf numFmtId="0" fontId="6" fillId="0" borderId="0" xfId="3" applyFont="1" applyAlignment="1">
      <alignment horizontal="center"/>
    </xf>
    <xf numFmtId="164" fontId="2" fillId="0" borderId="0" xfId="1" applyNumberFormat="1" applyFont="1"/>
    <xf numFmtId="0" fontId="2" fillId="0" borderId="0" xfId="3" applyFont="1"/>
    <xf numFmtId="0" fontId="7" fillId="0" borderId="0" xfId="2" applyFont="1" applyAlignment="1"/>
    <xf numFmtId="0" fontId="8" fillId="0" borderId="0" xfId="2" applyFont="1"/>
    <xf numFmtId="0" fontId="2" fillId="0" borderId="0" xfId="0" applyFont="1" applyFill="1" applyAlignment="1">
      <alignment horizontal="center" vertical="top" wrapText="1"/>
    </xf>
    <xf numFmtId="164" fontId="2" fillId="0" borderId="0" xfId="1" applyNumberFormat="1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1" applyNumberFormat="1" applyFont="1" applyFill="1" applyBorder="1" applyAlignment="1">
      <alignment horizontal="right" vertical="top" wrapText="1"/>
    </xf>
    <xf numFmtId="0" fontId="4" fillId="0" borderId="0" xfId="0" applyFont="1" applyFill="1"/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3" fontId="2" fillId="0" borderId="5" xfId="1" applyNumberFormat="1" applyFont="1" applyBorder="1" applyAlignment="1">
      <alignment vertical="top" wrapText="1"/>
    </xf>
    <xf numFmtId="3" fontId="2" fillId="0" borderId="6" xfId="0" applyNumberFormat="1" applyFont="1" applyBorder="1"/>
    <xf numFmtId="3" fontId="2" fillId="0" borderId="1" xfId="0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3" fontId="2" fillId="0" borderId="8" xfId="1" applyNumberFormat="1" applyFont="1" applyBorder="1" applyAlignment="1">
      <alignment vertical="top" wrapText="1"/>
    </xf>
    <xf numFmtId="3" fontId="2" fillId="0" borderId="9" xfId="0" applyNumberFormat="1" applyFont="1" applyBorder="1"/>
    <xf numFmtId="3" fontId="2" fillId="0" borderId="2" xfId="0" applyNumberFormat="1" applyFont="1" applyBorder="1"/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left" wrapText="1"/>
    </xf>
    <xf numFmtId="3" fontId="4" fillId="0" borderId="8" xfId="1" applyNumberFormat="1" applyFont="1" applyBorder="1" applyAlignment="1">
      <alignment wrapText="1"/>
    </xf>
    <xf numFmtId="3" fontId="4" fillId="0" borderId="9" xfId="1" applyNumberFormat="1" applyFont="1" applyBorder="1" applyAlignment="1">
      <alignment wrapText="1"/>
    </xf>
    <xf numFmtId="3" fontId="4" fillId="0" borderId="2" xfId="1" applyNumberFormat="1" applyFont="1" applyBorder="1" applyAlignment="1">
      <alignment wrapText="1"/>
    </xf>
    <xf numFmtId="0" fontId="2" fillId="0" borderId="0" xfId="0" applyFont="1" applyAlignment="1"/>
    <xf numFmtId="3" fontId="2" fillId="0" borderId="8" xfId="1" applyNumberFormat="1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left" wrapText="1"/>
    </xf>
    <xf numFmtId="3" fontId="5" fillId="0" borderId="8" xfId="1" applyNumberFormat="1" applyFont="1" applyBorder="1" applyAlignment="1">
      <alignment wrapText="1"/>
    </xf>
    <xf numFmtId="3" fontId="5" fillId="0" borderId="9" xfId="1" applyNumberFormat="1" applyFont="1" applyBorder="1" applyAlignment="1">
      <alignment wrapText="1"/>
    </xf>
    <xf numFmtId="3" fontId="5" fillId="0" borderId="2" xfId="1" applyNumberFormat="1" applyFont="1" applyBorder="1" applyAlignment="1">
      <alignment wrapText="1"/>
    </xf>
    <xf numFmtId="0" fontId="9" fillId="0" borderId="0" xfId="0" applyFont="1"/>
    <xf numFmtId="3" fontId="2" fillId="0" borderId="9" xfId="0" applyNumberFormat="1" applyFont="1" applyBorder="1" applyAlignment="1"/>
    <xf numFmtId="3" fontId="2" fillId="0" borderId="2" xfId="0" applyNumberFormat="1" applyFont="1" applyBorder="1" applyAlignment="1"/>
    <xf numFmtId="3" fontId="9" fillId="0" borderId="9" xfId="0" applyNumberFormat="1" applyFont="1" applyBorder="1"/>
    <xf numFmtId="3" fontId="9" fillId="0" borderId="2" xfId="0" applyNumberFormat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3" fontId="2" fillId="0" borderId="11" xfId="1" applyNumberFormat="1" applyFont="1" applyBorder="1" applyAlignment="1">
      <alignment vertical="top" wrapText="1"/>
    </xf>
    <xf numFmtId="3" fontId="2" fillId="0" borderId="12" xfId="0" applyNumberFormat="1" applyFont="1" applyBorder="1"/>
    <xf numFmtId="3" fontId="2" fillId="0" borderId="3" xfId="0" applyNumberFormat="1" applyFont="1" applyBorder="1"/>
    <xf numFmtId="164" fontId="2" fillId="0" borderId="0" xfId="1" applyNumberFormat="1" applyFont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/>
    <xf numFmtId="0" fontId="4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2" applyFont="1" applyAlignment="1">
      <alignment horizontal="center" wrapText="1"/>
    </xf>
    <xf numFmtId="0" fontId="0" fillId="0" borderId="0" xfId="0" applyAlignment="1"/>
  </cellXfs>
  <cellStyles count="4">
    <cellStyle name="Ezres" xfId="1" builtinId="3"/>
    <cellStyle name="Normál" xfId="0" builtinId="0"/>
    <cellStyle name="Normál_KTGV99" xfId="3"/>
    <cellStyle name="Normál_SÁB9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>
    <tabColor rgb="FFFFFF00"/>
  </sheetPr>
  <dimension ref="A3:G34"/>
  <sheetViews>
    <sheetView tabSelected="1" topLeftCell="A4" workbookViewId="0">
      <selection activeCell="A5" sqref="A5"/>
    </sheetView>
  </sheetViews>
  <sheetFormatPr defaultRowHeight="12.75" x14ac:dyDescent="0.2"/>
  <cols>
    <col min="1" max="1" width="8.140625" style="22" customWidth="1"/>
    <col min="2" max="2" width="5" style="22" customWidth="1"/>
    <col min="3" max="3" width="49.28515625" style="22" customWidth="1"/>
    <col min="4" max="4" width="15" style="54" customWidth="1"/>
    <col min="5" max="5" width="15.7109375" style="22" customWidth="1"/>
    <col min="6" max="6" width="16.140625" style="22" customWidth="1"/>
    <col min="7" max="16384" width="9.140625" style="22"/>
  </cols>
  <sheetData>
    <row r="3" spans="1:7" s="1" customFormat="1" x14ac:dyDescent="0.2">
      <c r="A3" s="66"/>
      <c r="B3" s="66"/>
      <c r="C3" s="67"/>
      <c r="D3" s="67"/>
    </row>
    <row r="4" spans="1:7" s="3" customFormat="1" x14ac:dyDescent="0.2">
      <c r="A4" s="68"/>
      <c r="B4" s="68"/>
      <c r="C4" s="68"/>
      <c r="D4" s="68"/>
      <c r="E4" s="2"/>
      <c r="F4" s="2"/>
      <c r="G4" s="2"/>
    </row>
    <row r="5" spans="1:7" s="8" customFormat="1" x14ac:dyDescent="0.2">
      <c r="A5" s="4"/>
      <c r="B5" s="5"/>
      <c r="C5" s="6"/>
      <c r="D5" s="7"/>
    </row>
    <row r="6" spans="1:7" s="8" customFormat="1" x14ac:dyDescent="0.2">
      <c r="A6" s="4"/>
      <c r="B6" s="5"/>
      <c r="C6" s="6"/>
      <c r="D6" s="7"/>
    </row>
    <row r="7" spans="1:7" s="1" customFormat="1" x14ac:dyDescent="0.2">
      <c r="A7" s="69"/>
      <c r="B7" s="69"/>
      <c r="C7" s="69"/>
      <c r="D7" s="69"/>
      <c r="E7" s="70"/>
      <c r="F7" s="70"/>
    </row>
    <row r="8" spans="1:7" s="10" customFormat="1" ht="15.75" x14ac:dyDescent="0.25">
      <c r="A8" s="71" t="s">
        <v>0</v>
      </c>
      <c r="B8" s="71"/>
      <c r="C8" s="71"/>
      <c r="D8" s="71"/>
      <c r="E8" s="72"/>
      <c r="F8" s="72"/>
      <c r="G8" s="9"/>
    </row>
    <row r="9" spans="1:7" s="1" customFormat="1" ht="15.75" x14ac:dyDescent="0.25">
      <c r="A9" s="71"/>
      <c r="B9" s="71"/>
      <c r="C9" s="71"/>
      <c r="D9" s="71"/>
    </row>
    <row r="10" spans="1:7" s="1" customFormat="1" ht="15.75" x14ac:dyDescent="0.25">
      <c r="A10" s="71" t="s">
        <v>1</v>
      </c>
      <c r="B10" s="71"/>
      <c r="C10" s="71"/>
      <c r="D10" s="71"/>
      <c r="E10" s="72"/>
      <c r="F10" s="72"/>
    </row>
    <row r="11" spans="1:7" s="1" customFormat="1" x14ac:dyDescent="0.2">
      <c r="A11" s="11"/>
      <c r="B11" s="11"/>
      <c r="C11" s="11"/>
      <c r="D11" s="12"/>
    </row>
    <row r="12" spans="1:7" s="1" customFormat="1" ht="13.5" thickBot="1" x14ac:dyDescent="0.25">
      <c r="A12" s="13"/>
      <c r="B12" s="13"/>
      <c r="C12" s="13"/>
      <c r="D12" s="14"/>
      <c r="F12" s="14" t="s">
        <v>2</v>
      </c>
    </row>
    <row r="13" spans="1:7" s="15" customFormat="1" x14ac:dyDescent="0.2">
      <c r="A13" s="55" t="s">
        <v>3</v>
      </c>
      <c r="B13" s="55" t="s">
        <v>4</v>
      </c>
      <c r="C13" s="55"/>
      <c r="D13" s="58" t="s">
        <v>5</v>
      </c>
      <c r="E13" s="55" t="s">
        <v>6</v>
      </c>
      <c r="F13" s="63" t="s">
        <v>7</v>
      </c>
    </row>
    <row r="14" spans="1:7" s="15" customFormat="1" x14ac:dyDescent="0.2">
      <c r="A14" s="56"/>
      <c r="B14" s="56"/>
      <c r="C14" s="56"/>
      <c r="D14" s="59"/>
      <c r="E14" s="61"/>
      <c r="F14" s="64"/>
    </row>
    <row r="15" spans="1:7" s="15" customFormat="1" ht="13.5" thickBot="1" x14ac:dyDescent="0.25">
      <c r="A15" s="57"/>
      <c r="B15" s="57"/>
      <c r="C15" s="57"/>
      <c r="D15" s="60"/>
      <c r="E15" s="62"/>
      <c r="F15" s="65"/>
    </row>
    <row r="16" spans="1:7" ht="15.75" customHeight="1" x14ac:dyDescent="0.2">
      <c r="A16" s="16" t="s">
        <v>8</v>
      </c>
      <c r="B16" s="17" t="s">
        <v>8</v>
      </c>
      <c r="C16" s="18" t="s">
        <v>9</v>
      </c>
      <c r="D16" s="19">
        <v>111304415</v>
      </c>
      <c r="E16" s="20">
        <v>4096887</v>
      </c>
      <c r="F16" s="21">
        <f>D16+E16</f>
        <v>115401302</v>
      </c>
    </row>
    <row r="17" spans="1:6" ht="15.75" customHeight="1" x14ac:dyDescent="0.2">
      <c r="A17" s="23" t="s">
        <v>10</v>
      </c>
      <c r="B17" s="24" t="s">
        <v>10</v>
      </c>
      <c r="C17" s="25" t="s">
        <v>11</v>
      </c>
      <c r="D17" s="26">
        <v>127537905</v>
      </c>
      <c r="E17" s="27">
        <v>12958368</v>
      </c>
      <c r="F17" s="28">
        <f>D17+E17</f>
        <v>140496273</v>
      </c>
    </row>
    <row r="18" spans="1:6" s="35" customFormat="1" ht="21" customHeight="1" x14ac:dyDescent="0.2">
      <c r="A18" s="29" t="s">
        <v>12</v>
      </c>
      <c r="B18" s="30" t="s">
        <v>13</v>
      </c>
      <c r="C18" s="31" t="s">
        <v>14</v>
      </c>
      <c r="D18" s="32">
        <f>D16-D17</f>
        <v>-16233490</v>
      </c>
      <c r="E18" s="33">
        <f>E16-E17</f>
        <v>-8861481</v>
      </c>
      <c r="F18" s="34">
        <f>F16-F17</f>
        <v>-25094971</v>
      </c>
    </row>
    <row r="19" spans="1:6" ht="17.25" customHeight="1" x14ac:dyDescent="0.2">
      <c r="A19" s="23" t="s">
        <v>15</v>
      </c>
      <c r="B19" s="24" t="s">
        <v>12</v>
      </c>
      <c r="C19" s="25" t="s">
        <v>16</v>
      </c>
      <c r="D19" s="36">
        <v>108531966</v>
      </c>
      <c r="E19" s="27">
        <v>9693319</v>
      </c>
      <c r="F19" s="28">
        <f>D19+E19</f>
        <v>118225285</v>
      </c>
    </row>
    <row r="20" spans="1:6" ht="16.5" customHeight="1" x14ac:dyDescent="0.2">
      <c r="A20" s="23" t="s">
        <v>17</v>
      </c>
      <c r="B20" s="24" t="s">
        <v>15</v>
      </c>
      <c r="C20" s="25" t="s">
        <v>18</v>
      </c>
      <c r="D20" s="36">
        <v>10320194</v>
      </c>
      <c r="E20" s="27"/>
      <c r="F20" s="28">
        <f>D20+E20</f>
        <v>10320194</v>
      </c>
    </row>
    <row r="21" spans="1:6" s="35" customFormat="1" ht="21" customHeight="1" x14ac:dyDescent="0.2">
      <c r="A21" s="29" t="s">
        <v>19</v>
      </c>
      <c r="B21" s="30" t="s">
        <v>20</v>
      </c>
      <c r="C21" s="31" t="s">
        <v>21</v>
      </c>
      <c r="D21" s="32">
        <f>D19-D20</f>
        <v>98211772</v>
      </c>
      <c r="E21" s="33">
        <f>E19-E20</f>
        <v>9693319</v>
      </c>
      <c r="F21" s="34">
        <f>F19-F20</f>
        <v>107905091</v>
      </c>
    </row>
    <row r="22" spans="1:6" s="43" customFormat="1" ht="24.75" customHeight="1" x14ac:dyDescent="0.25">
      <c r="A22" s="37" t="s">
        <v>22</v>
      </c>
      <c r="B22" s="38" t="s">
        <v>23</v>
      </c>
      <c r="C22" s="39" t="s">
        <v>24</v>
      </c>
      <c r="D22" s="40">
        <f>D18+D21</f>
        <v>81978282</v>
      </c>
      <c r="E22" s="41">
        <f>E18+E21</f>
        <v>831838</v>
      </c>
      <c r="F22" s="42">
        <f>F18+F21</f>
        <v>82810120</v>
      </c>
    </row>
    <row r="23" spans="1:6" ht="18" customHeight="1" x14ac:dyDescent="0.2">
      <c r="A23" s="23" t="s">
        <v>25</v>
      </c>
      <c r="B23" s="24" t="s">
        <v>17</v>
      </c>
      <c r="C23" s="25" t="s">
        <v>26</v>
      </c>
      <c r="D23" s="26"/>
      <c r="E23" s="27"/>
      <c r="F23" s="28"/>
    </row>
    <row r="24" spans="1:6" ht="15.75" customHeight="1" x14ac:dyDescent="0.2">
      <c r="A24" s="23" t="s">
        <v>27</v>
      </c>
      <c r="B24" s="24" t="s">
        <v>19</v>
      </c>
      <c r="C24" s="25" t="s">
        <v>28</v>
      </c>
      <c r="D24" s="26"/>
      <c r="E24" s="27"/>
      <c r="F24" s="28"/>
    </row>
    <row r="25" spans="1:6" s="35" customFormat="1" ht="21" customHeight="1" x14ac:dyDescent="0.2">
      <c r="A25" s="29" t="s">
        <v>29</v>
      </c>
      <c r="B25" s="30" t="s">
        <v>30</v>
      </c>
      <c r="C25" s="31" t="s">
        <v>31</v>
      </c>
      <c r="D25" s="36"/>
      <c r="E25" s="44"/>
      <c r="F25" s="45"/>
    </row>
    <row r="26" spans="1:6" ht="15.75" customHeight="1" x14ac:dyDescent="0.2">
      <c r="A26" s="23" t="s">
        <v>32</v>
      </c>
      <c r="B26" s="24" t="s">
        <v>22</v>
      </c>
      <c r="C26" s="25" t="s">
        <v>33</v>
      </c>
      <c r="D26" s="26"/>
      <c r="E26" s="27"/>
      <c r="F26" s="28"/>
    </row>
    <row r="27" spans="1:6" ht="15.75" customHeight="1" x14ac:dyDescent="0.2">
      <c r="A27" s="23" t="s">
        <v>34</v>
      </c>
      <c r="B27" s="24" t="s">
        <v>25</v>
      </c>
      <c r="C27" s="25" t="s">
        <v>35</v>
      </c>
      <c r="D27" s="26"/>
      <c r="E27" s="27"/>
      <c r="F27" s="28"/>
    </row>
    <row r="28" spans="1:6" s="35" customFormat="1" ht="21" customHeight="1" x14ac:dyDescent="0.2">
      <c r="A28" s="29" t="s">
        <v>36</v>
      </c>
      <c r="B28" s="30" t="s">
        <v>37</v>
      </c>
      <c r="C28" s="31" t="s">
        <v>38</v>
      </c>
      <c r="D28" s="36"/>
      <c r="E28" s="44"/>
      <c r="F28" s="45"/>
    </row>
    <row r="29" spans="1:6" s="43" customFormat="1" ht="24.75" customHeight="1" x14ac:dyDescent="0.25">
      <c r="A29" s="37" t="s">
        <v>39</v>
      </c>
      <c r="B29" s="38" t="s">
        <v>40</v>
      </c>
      <c r="C29" s="39" t="s">
        <v>41</v>
      </c>
      <c r="D29" s="40"/>
      <c r="E29" s="46"/>
      <c r="F29" s="47"/>
    </row>
    <row r="30" spans="1:6" s="43" customFormat="1" ht="24.75" customHeight="1" x14ac:dyDescent="0.25">
      <c r="A30" s="37" t="s">
        <v>42</v>
      </c>
      <c r="B30" s="38" t="s">
        <v>43</v>
      </c>
      <c r="C30" s="31" t="s">
        <v>44</v>
      </c>
      <c r="D30" s="32">
        <f>D22</f>
        <v>81978282</v>
      </c>
      <c r="E30" s="33">
        <f>E22</f>
        <v>831838</v>
      </c>
      <c r="F30" s="34">
        <f>F22</f>
        <v>82810120</v>
      </c>
    </row>
    <row r="31" spans="1:6" ht="17.25" customHeight="1" x14ac:dyDescent="0.2">
      <c r="A31" s="23" t="s">
        <v>45</v>
      </c>
      <c r="B31" s="24" t="s">
        <v>46</v>
      </c>
      <c r="C31" s="25" t="s">
        <v>47</v>
      </c>
      <c r="D31" s="26">
        <v>67900331</v>
      </c>
      <c r="E31" s="27"/>
      <c r="F31" s="28">
        <f>D31+E31</f>
        <v>67900331</v>
      </c>
    </row>
    <row r="32" spans="1:6" s="43" customFormat="1" ht="24.75" customHeight="1" x14ac:dyDescent="0.25">
      <c r="A32" s="37" t="s">
        <v>48</v>
      </c>
      <c r="B32" s="38" t="s">
        <v>49</v>
      </c>
      <c r="C32" s="31" t="s">
        <v>50</v>
      </c>
      <c r="D32" s="32">
        <f>D30-D31</f>
        <v>14077951</v>
      </c>
      <c r="E32" s="33">
        <f>E30-E31</f>
        <v>831838</v>
      </c>
      <c r="F32" s="34">
        <f>F30-F31</f>
        <v>14909789</v>
      </c>
    </row>
    <row r="33" spans="1:6" ht="15.75" customHeight="1" x14ac:dyDescent="0.2">
      <c r="A33" s="23" t="s">
        <v>51</v>
      </c>
      <c r="B33" s="24" t="s">
        <v>52</v>
      </c>
      <c r="C33" s="25" t="s">
        <v>53</v>
      </c>
      <c r="D33" s="26"/>
      <c r="E33" s="27"/>
      <c r="F33" s="28"/>
    </row>
    <row r="34" spans="1:6" ht="15.75" customHeight="1" thickBot="1" x14ac:dyDescent="0.25">
      <c r="A34" s="48" t="s">
        <v>54</v>
      </c>
      <c r="B34" s="49" t="s">
        <v>55</v>
      </c>
      <c r="C34" s="50" t="s">
        <v>56</v>
      </c>
      <c r="D34" s="51"/>
      <c r="E34" s="52"/>
      <c r="F34" s="53"/>
    </row>
  </sheetData>
  <mergeCells count="11">
    <mergeCell ref="A10:F10"/>
    <mergeCell ref="A3:D3"/>
    <mergeCell ref="A4:D4"/>
    <mergeCell ref="A7:F7"/>
    <mergeCell ref="A8:F8"/>
    <mergeCell ref="A9:D9"/>
    <mergeCell ref="A13:A15"/>
    <mergeCell ref="B13:C15"/>
    <mergeCell ref="D13:D15"/>
    <mergeCell ref="E13:E15"/>
    <mergeCell ref="F13:F15"/>
  </mergeCells>
  <printOptions horizontalCentered="1"/>
  <pageMargins left="0.19685039370078741" right="0" top="0" bottom="0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24.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Biróné Kálmán Andrea</cp:lastModifiedBy>
  <dcterms:created xsi:type="dcterms:W3CDTF">2021-05-27T09:33:22Z</dcterms:created>
  <dcterms:modified xsi:type="dcterms:W3CDTF">2021-05-27T11:20:57Z</dcterms:modified>
</cp:coreProperties>
</file>