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kiadások egészségügy" sheetId="1" r:id="rId1"/>
  </sheets>
  <definedNames>
    <definedName name="_xlnm.Print_Area" localSheetId="0">'kiadások egészségügy'!$A$1:$E$123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1" l="1"/>
  <c r="D97" i="1"/>
  <c r="G82" i="1"/>
  <c r="D82" i="1"/>
  <c r="G73" i="1"/>
  <c r="D73" i="1"/>
  <c r="G49" i="1"/>
  <c r="D49" i="1"/>
  <c r="C49" i="1"/>
  <c r="G43" i="1"/>
  <c r="D43" i="1"/>
  <c r="C43" i="1"/>
  <c r="G40" i="1"/>
  <c r="D40" i="1"/>
  <c r="C40" i="1"/>
  <c r="G32" i="1"/>
  <c r="G50" i="1" s="1"/>
  <c r="D32" i="1"/>
  <c r="C32" i="1"/>
  <c r="G29" i="1"/>
  <c r="D29" i="1"/>
  <c r="D50" i="1" s="1"/>
  <c r="D74" i="1" s="1"/>
  <c r="D98" i="1" s="1"/>
  <c r="D122" i="1" s="1"/>
  <c r="C29" i="1"/>
  <c r="C50" i="1" s="1"/>
  <c r="D24" i="1"/>
  <c r="C24" i="1"/>
  <c r="C74" i="1" s="1"/>
  <c r="C98" i="1" s="1"/>
  <c r="C122" i="1" s="1"/>
  <c r="G23" i="1"/>
  <c r="D23" i="1"/>
  <c r="C23" i="1"/>
  <c r="G19" i="1"/>
  <c r="G24" i="1" s="1"/>
  <c r="D19" i="1"/>
  <c r="C19" i="1"/>
  <c r="G74" i="1" l="1"/>
  <c r="G98" i="1" s="1"/>
  <c r="G122" i="1" s="1"/>
</calcChain>
</file>

<file path=xl/sharedStrings.xml><?xml version="1.0" encoding="utf-8"?>
<sst xmlns="http://schemas.openxmlformats.org/spreadsheetml/2006/main" count="242" uniqueCount="242">
  <si>
    <t>Vasvár Város Önkormányzata 2020. évi zárszámadása</t>
  </si>
  <si>
    <t>Kiadások (E Ft)</t>
  </si>
  <si>
    <t>Vasvári Egészségügyi Alapellátó Intézmény KÖLTSÉGVETÉSI SZERV ELŐIRÁNYZATAI</t>
  </si>
  <si>
    <t>4. számú melléklet</t>
  </si>
  <si>
    <t>Rovat megnevezése</t>
  </si>
  <si>
    <t>Rovat-szám</t>
  </si>
  <si>
    <t>kötelező feladatok</t>
  </si>
  <si>
    <t>módosított ei</t>
  </si>
  <si>
    <t>önként vállalt feladatok</t>
  </si>
  <si>
    <t xml:space="preserve">állami (államigazgatási) feladatok </t>
  </si>
  <si>
    <t>teljesítés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</si>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</sst>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#########"/>
    <numFmt numFmtId="165" formatCode="0__"/>
  </numFmts>
  <fonts count="2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color rgb="FF0070C0"/>
      <name val="Bookman Old Style"/>
      <family val="1"/>
      <charset val="238"/>
    </font>
    <font>
      <b/>
      <sz val="12"/>
      <name val="Bookman Old Style"/>
      <family val="1"/>
      <charset val="238"/>
    </font>
    <font>
      <sz val="12"/>
      <color indexed="8"/>
      <name val="Bookman Old Styl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1"/>
    <xf numFmtId="0" fontId="3" fillId="0" borderId="0" xfId="1" applyFont="1" applyAlignment="1">
      <alignment horizontal="center" wrapText="1"/>
    </xf>
    <xf numFmtId="0" fontId="2" fillId="0" borderId="0" xfId="1" applyAlignment="1">
      <alignment horizontal="center" wrapText="1"/>
    </xf>
    <xf numFmtId="0" fontId="2" fillId="0" borderId="0" xfId="1" applyAlignment="1">
      <alignment wrapText="1"/>
    </xf>
    <xf numFmtId="0" fontId="4" fillId="0" borderId="0" xfId="1" applyFont="1"/>
    <xf numFmtId="0" fontId="3" fillId="0" borderId="0" xfId="1" applyFont="1"/>
    <xf numFmtId="0" fontId="6" fillId="0" borderId="0" xfId="2" applyFont="1" applyAlignment="1">
      <alignment horizontal="right"/>
    </xf>
    <xf numFmtId="0" fontId="7" fillId="0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4" fillId="2" borderId="2" xfId="1" applyFont="1" applyFill="1" applyBorder="1"/>
    <xf numFmtId="0" fontId="8" fillId="0" borderId="1" xfId="1" applyFont="1" applyFill="1" applyBorder="1" applyAlignment="1">
      <alignment vertical="center"/>
    </xf>
    <xf numFmtId="0" fontId="8" fillId="2" borderId="2" xfId="1" applyNumberFormat="1" applyFont="1" applyFill="1" applyBorder="1" applyAlignment="1">
      <alignment vertical="center"/>
    </xf>
    <xf numFmtId="0" fontId="9" fillId="2" borderId="2" xfId="1" applyFont="1" applyFill="1" applyBorder="1"/>
    <xf numFmtId="0" fontId="9" fillId="0" borderId="2" xfId="1" applyFont="1" applyBorder="1"/>
    <xf numFmtId="164" fontId="8" fillId="2" borderId="2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164" fontId="7" fillId="2" borderId="2" xfId="1" applyNumberFormat="1" applyFont="1" applyFill="1" applyBorder="1" applyAlignment="1">
      <alignment vertical="center"/>
    </xf>
    <xf numFmtId="0" fontId="10" fillId="2" borderId="2" xfId="1" applyFont="1" applyFill="1" applyBorder="1"/>
    <xf numFmtId="0" fontId="10" fillId="0" borderId="2" xfId="1" applyFont="1" applyBorder="1"/>
    <xf numFmtId="0" fontId="11" fillId="2" borderId="2" xfId="1" applyFont="1" applyFill="1" applyBorder="1"/>
    <xf numFmtId="0" fontId="8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0" fontId="10" fillId="2" borderId="3" xfId="1" applyFont="1" applyFill="1" applyBorder="1"/>
    <xf numFmtId="0" fontId="10" fillId="0" borderId="3" xfId="1" applyFont="1" applyBorder="1"/>
    <xf numFmtId="0" fontId="11" fillId="0" borderId="1" xfId="1" applyFont="1" applyFill="1" applyBorder="1" applyAlignment="1">
      <alignment vertical="center" wrapText="1"/>
    </xf>
    <xf numFmtId="164" fontId="11" fillId="2" borderId="2" xfId="1" applyNumberFormat="1" applyFont="1" applyFill="1" applyBorder="1" applyAlignment="1">
      <alignment vertical="center"/>
    </xf>
    <xf numFmtId="0" fontId="10" fillId="2" borderId="4" xfId="1" applyFont="1" applyFill="1" applyBorder="1"/>
    <xf numFmtId="0" fontId="10" fillId="3" borderId="4" xfId="1" applyFont="1" applyFill="1" applyBorder="1"/>
    <xf numFmtId="0" fontId="11" fillId="0" borderId="1" xfId="1" applyFont="1" applyFill="1" applyBorder="1" applyAlignment="1">
      <alignment horizontal="left" vertical="center" wrapText="1"/>
    </xf>
    <xf numFmtId="0" fontId="4" fillId="2" borderId="5" xfId="1" applyFont="1" applyFill="1" applyBorder="1"/>
    <xf numFmtId="0" fontId="4" fillId="0" borderId="5" xfId="1" applyFont="1" applyBorder="1"/>
    <xf numFmtId="0" fontId="4" fillId="0" borderId="2" xfId="1" applyFont="1" applyBorder="1"/>
    <xf numFmtId="0" fontId="11" fillId="0" borderId="2" xfId="1" applyFont="1" applyBorder="1"/>
    <xf numFmtId="0" fontId="8" fillId="4" borderId="1" xfId="1" applyFont="1" applyFill="1" applyBorder="1" applyAlignment="1">
      <alignment horizontal="left" vertical="center" wrapText="1"/>
    </xf>
    <xf numFmtId="0" fontId="11" fillId="2" borderId="3" xfId="1" applyFont="1" applyFill="1" applyBorder="1"/>
    <xf numFmtId="0" fontId="11" fillId="0" borderId="3" xfId="1" applyFont="1" applyBorder="1"/>
    <xf numFmtId="0" fontId="11" fillId="2" borderId="4" xfId="1" applyFont="1" applyFill="1" applyBorder="1"/>
    <xf numFmtId="0" fontId="11" fillId="3" borderId="4" xfId="1" applyFont="1" applyFill="1" applyBorder="1"/>
    <xf numFmtId="0" fontId="12" fillId="0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4" fillId="5" borderId="2" xfId="1" applyFont="1" applyFill="1" applyBorder="1"/>
    <xf numFmtId="0" fontId="12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/>
    </xf>
    <xf numFmtId="0" fontId="11" fillId="5" borderId="2" xfId="1" applyFont="1" applyFill="1" applyBorder="1"/>
    <xf numFmtId="0" fontId="13" fillId="6" borderId="1" xfId="1" applyFont="1" applyFill="1" applyBorder="1"/>
    <xf numFmtId="165" fontId="8" fillId="0" borderId="1" xfId="1" applyNumberFormat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0" fontId="10" fillId="0" borderId="2" xfId="0" applyFont="1" applyBorder="1"/>
    <xf numFmtId="0" fontId="14" fillId="7" borderId="1" xfId="1" applyFont="1" applyFill="1" applyBorder="1" applyAlignment="1">
      <alignment horizontal="left" vertical="center"/>
    </xf>
    <xf numFmtId="164" fontId="14" fillId="2" borderId="2" xfId="1" applyNumberFormat="1" applyFont="1" applyFill="1" applyBorder="1" applyAlignment="1">
      <alignment vertical="center"/>
    </xf>
    <xf numFmtId="0" fontId="8" fillId="2" borderId="2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2" fillId="0" borderId="0" xfId="1" applyBorder="1"/>
    <xf numFmtId="0" fontId="15" fillId="0" borderId="1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15" fillId="2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/>
    </xf>
    <xf numFmtId="0" fontId="12" fillId="2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15" fillId="2" borderId="2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7" fillId="0" borderId="2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 wrapText="1"/>
    </xf>
    <xf numFmtId="0" fontId="18" fillId="7" borderId="1" xfId="1" applyFont="1" applyFill="1" applyBorder="1" applyAlignment="1">
      <alignment horizontal="left" vertical="center"/>
    </xf>
    <xf numFmtId="0" fontId="14" fillId="2" borderId="2" xfId="1" applyFont="1" applyFill="1" applyBorder="1" applyAlignment="1">
      <alignment horizontal="left" vertical="center" wrapText="1"/>
    </xf>
    <xf numFmtId="0" fontId="14" fillId="8" borderId="1" xfId="1" applyFont="1" applyFill="1" applyBorder="1"/>
    <xf numFmtId="0" fontId="19" fillId="2" borderId="2" xfId="1" applyFont="1" applyFill="1" applyBorder="1"/>
    <xf numFmtId="0" fontId="18" fillId="0" borderId="2" xfId="1" applyFont="1" applyBorder="1"/>
    <xf numFmtId="0" fontId="4" fillId="0" borderId="0" xfId="1" applyFont="1" applyBorder="1"/>
  </cellXfs>
  <cellStyles count="3">
    <cellStyle name="Normál" xfId="0" builtinId="0"/>
    <cellStyle name="Normál_1.számú melléklet" xfId="2"/>
    <cellStyle name="Normál_Másolat eredetije2014  ÉVI KÖLTSÉGVETÉSI RENDELET MIN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1"/>
  <sheetViews>
    <sheetView tabSelected="1" topLeftCell="A98" workbookViewId="0">
      <selection sqref="A1:G122"/>
    </sheetView>
  </sheetViews>
  <sheetFormatPr defaultRowHeight="15" x14ac:dyDescent="0.25"/>
  <cols>
    <col min="1" max="1" width="105.140625" style="4" customWidth="1"/>
    <col min="2" max="2" width="8.5703125" style="4" customWidth="1"/>
    <col min="3" max="3" width="13.7109375" style="4" customWidth="1"/>
    <col min="4" max="4" width="11.7109375" style="4" customWidth="1"/>
    <col min="5" max="5" width="10.5703125" style="4" customWidth="1"/>
    <col min="6" max="6" width="12" style="4" customWidth="1"/>
    <col min="7" max="7" width="11.140625" style="8" customWidth="1"/>
    <col min="8" max="16384" width="9.140625" style="4"/>
  </cols>
  <sheetData>
    <row r="1" spans="1:7" ht="20.2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9.5" customHeight="1" x14ac:dyDescent="0.25">
      <c r="A2" s="5" t="s">
        <v>1</v>
      </c>
      <c r="B2" s="6"/>
      <c r="C2" s="6"/>
      <c r="D2" s="6"/>
      <c r="E2" s="6"/>
      <c r="F2" s="7"/>
    </row>
    <row r="3" spans="1:7" ht="18" x14ac:dyDescent="0.25">
      <c r="A3" s="9"/>
    </row>
    <row r="4" spans="1:7" x14ac:dyDescent="0.25">
      <c r="A4" s="8" t="s">
        <v>2</v>
      </c>
      <c r="D4" s="10" t="s">
        <v>3</v>
      </c>
      <c r="E4" s="10"/>
    </row>
    <row r="5" spans="1:7" ht="60" x14ac:dyDescent="0.3">
      <c r="A5" s="11" t="s">
        <v>4</v>
      </c>
      <c r="B5" s="12" t="s">
        <v>5</v>
      </c>
      <c r="C5" s="13" t="s">
        <v>6</v>
      </c>
      <c r="D5" s="13" t="s">
        <v>7</v>
      </c>
      <c r="E5" s="14" t="s">
        <v>8</v>
      </c>
      <c r="F5" s="13" t="s">
        <v>9</v>
      </c>
      <c r="G5" s="15" t="s">
        <v>10</v>
      </c>
    </row>
    <row r="6" spans="1:7" x14ac:dyDescent="0.25">
      <c r="A6" s="16" t="s">
        <v>11</v>
      </c>
      <c r="B6" s="17" t="s">
        <v>12</v>
      </c>
      <c r="C6" s="18">
        <v>28565</v>
      </c>
      <c r="D6" s="19">
        <v>28414</v>
      </c>
      <c r="E6" s="15"/>
      <c r="F6" s="18"/>
      <c r="G6" s="19">
        <v>28414</v>
      </c>
    </row>
    <row r="7" spans="1:7" x14ac:dyDescent="0.25">
      <c r="A7" s="16" t="s">
        <v>13</v>
      </c>
      <c r="B7" s="20" t="s">
        <v>14</v>
      </c>
      <c r="C7" s="18">
        <v>1250</v>
      </c>
      <c r="D7" s="19">
        <v>1250</v>
      </c>
      <c r="E7" s="15"/>
      <c r="F7" s="18"/>
      <c r="G7" s="19">
        <v>1250</v>
      </c>
    </row>
    <row r="8" spans="1:7" x14ac:dyDescent="0.25">
      <c r="A8" s="16" t="s">
        <v>15</v>
      </c>
      <c r="B8" s="20" t="s">
        <v>16</v>
      </c>
      <c r="C8" s="18"/>
      <c r="D8" s="19">
        <v>161</v>
      </c>
      <c r="E8" s="15"/>
      <c r="F8" s="18"/>
      <c r="G8" s="19">
        <v>161</v>
      </c>
    </row>
    <row r="9" spans="1:7" x14ac:dyDescent="0.25">
      <c r="A9" s="21" t="s">
        <v>17</v>
      </c>
      <c r="B9" s="20" t="s">
        <v>18</v>
      </c>
      <c r="C9" s="18">
        <v>440</v>
      </c>
      <c r="D9" s="19">
        <v>480</v>
      </c>
      <c r="E9" s="15"/>
      <c r="F9" s="18"/>
      <c r="G9" s="19">
        <v>480</v>
      </c>
    </row>
    <row r="10" spans="1:7" x14ac:dyDescent="0.25">
      <c r="A10" s="21" t="s">
        <v>19</v>
      </c>
      <c r="B10" s="20" t="s">
        <v>20</v>
      </c>
      <c r="C10" s="18"/>
      <c r="D10" s="19"/>
      <c r="E10" s="15"/>
      <c r="F10" s="18"/>
      <c r="G10" s="19"/>
    </row>
    <row r="11" spans="1:7" x14ac:dyDescent="0.25">
      <c r="A11" s="21" t="s">
        <v>21</v>
      </c>
      <c r="B11" s="20" t="s">
        <v>22</v>
      </c>
      <c r="C11" s="18"/>
      <c r="D11" s="19"/>
      <c r="E11" s="15"/>
      <c r="F11" s="18"/>
      <c r="G11" s="19"/>
    </row>
    <row r="12" spans="1:7" x14ac:dyDescent="0.25">
      <c r="A12" s="21" t="s">
        <v>23</v>
      </c>
      <c r="B12" s="20" t="s">
        <v>24</v>
      </c>
      <c r="C12" s="18">
        <v>750</v>
      </c>
      <c r="D12" s="19">
        <v>750</v>
      </c>
      <c r="E12" s="15"/>
      <c r="F12" s="18"/>
      <c r="G12" s="19">
        <v>750</v>
      </c>
    </row>
    <row r="13" spans="1:7" x14ac:dyDescent="0.25">
      <c r="A13" s="21" t="s">
        <v>25</v>
      </c>
      <c r="B13" s="20" t="s">
        <v>26</v>
      </c>
      <c r="C13" s="18"/>
      <c r="D13" s="19"/>
      <c r="E13" s="15"/>
      <c r="F13" s="18"/>
      <c r="G13" s="19"/>
    </row>
    <row r="14" spans="1:7" x14ac:dyDescent="0.25">
      <c r="A14" s="22" t="s">
        <v>27</v>
      </c>
      <c r="B14" s="20" t="s">
        <v>28</v>
      </c>
      <c r="C14" s="18">
        <v>347</v>
      </c>
      <c r="D14" s="19">
        <v>972</v>
      </c>
      <c r="E14" s="15"/>
      <c r="F14" s="18"/>
      <c r="G14" s="19">
        <v>972</v>
      </c>
    </row>
    <row r="15" spans="1:7" x14ac:dyDescent="0.25">
      <c r="A15" s="22" t="s">
        <v>29</v>
      </c>
      <c r="B15" s="20" t="s">
        <v>30</v>
      </c>
      <c r="C15" s="18"/>
      <c r="D15" s="19"/>
      <c r="E15" s="15"/>
      <c r="F15" s="18"/>
      <c r="G15" s="19"/>
    </row>
    <row r="16" spans="1:7" x14ac:dyDescent="0.25">
      <c r="A16" s="22" t="s">
        <v>31</v>
      </c>
      <c r="B16" s="20" t="s">
        <v>32</v>
      </c>
      <c r="C16" s="18"/>
      <c r="D16" s="19"/>
      <c r="E16" s="15"/>
      <c r="F16" s="18"/>
      <c r="G16" s="19"/>
    </row>
    <row r="17" spans="1:7" x14ac:dyDescent="0.25">
      <c r="A17" s="22" t="s">
        <v>33</v>
      </c>
      <c r="B17" s="20" t="s">
        <v>34</v>
      </c>
      <c r="C17" s="18"/>
      <c r="D17" s="19"/>
      <c r="E17" s="15"/>
      <c r="F17" s="18"/>
      <c r="G17" s="19"/>
    </row>
    <row r="18" spans="1:7" x14ac:dyDescent="0.25">
      <c r="A18" s="22" t="s">
        <v>35</v>
      </c>
      <c r="B18" s="20" t="s">
        <v>36</v>
      </c>
      <c r="C18" s="18">
        <v>140</v>
      </c>
      <c r="D18" s="19">
        <v>3529</v>
      </c>
      <c r="E18" s="15"/>
      <c r="F18" s="18"/>
      <c r="G18" s="19">
        <v>3529</v>
      </c>
    </row>
    <row r="19" spans="1:7" x14ac:dyDescent="0.25">
      <c r="A19" s="23" t="s">
        <v>37</v>
      </c>
      <c r="B19" s="24" t="s">
        <v>38</v>
      </c>
      <c r="C19" s="25">
        <f>SUM(C6:C18)</f>
        <v>31492</v>
      </c>
      <c r="D19" s="26">
        <f>SUM(D6:D18)</f>
        <v>35556</v>
      </c>
      <c r="E19" s="27"/>
      <c r="F19" s="25"/>
      <c r="G19" s="26">
        <f>SUM(G6:G18)</f>
        <v>35556</v>
      </c>
    </row>
    <row r="20" spans="1:7" x14ac:dyDescent="0.25">
      <c r="A20" s="22" t="s">
        <v>39</v>
      </c>
      <c r="B20" s="20" t="s">
        <v>40</v>
      </c>
      <c r="C20" s="18"/>
      <c r="D20" s="19"/>
      <c r="E20" s="15"/>
      <c r="F20" s="18"/>
      <c r="G20" s="19"/>
    </row>
    <row r="21" spans="1:7" x14ac:dyDescent="0.25">
      <c r="A21" s="22" t="s">
        <v>41</v>
      </c>
      <c r="B21" s="20" t="s">
        <v>42</v>
      </c>
      <c r="C21" s="18">
        <v>2900</v>
      </c>
      <c r="D21" s="19">
        <v>1565</v>
      </c>
      <c r="E21" s="15"/>
      <c r="F21" s="18"/>
      <c r="G21" s="19">
        <v>1565</v>
      </c>
    </row>
    <row r="22" spans="1:7" x14ac:dyDescent="0.25">
      <c r="A22" s="28" t="s">
        <v>43</v>
      </c>
      <c r="B22" s="20" t="s">
        <v>44</v>
      </c>
      <c r="C22" s="18"/>
      <c r="D22" s="19">
        <v>74</v>
      </c>
      <c r="E22" s="15"/>
      <c r="F22" s="18"/>
      <c r="G22" s="19">
        <v>74</v>
      </c>
    </row>
    <row r="23" spans="1:7" ht="15.75" thickBot="1" x14ac:dyDescent="0.3">
      <c r="A23" s="29" t="s">
        <v>45</v>
      </c>
      <c r="B23" s="24" t="s">
        <v>46</v>
      </c>
      <c r="C23" s="30">
        <f>SUM(C20:C22)</f>
        <v>2900</v>
      </c>
      <c r="D23" s="31">
        <f>SUM(D20:D22)</f>
        <v>1639</v>
      </c>
      <c r="E23" s="27"/>
      <c r="F23" s="25"/>
      <c r="G23" s="31">
        <f>SUM(G20:G22)</f>
        <v>1639</v>
      </c>
    </row>
    <row r="24" spans="1:7" ht="15.75" thickBot="1" x14ac:dyDescent="0.3">
      <c r="A24" s="32" t="s">
        <v>47</v>
      </c>
      <c r="B24" s="33" t="s">
        <v>48</v>
      </c>
      <c r="C24" s="34">
        <f>C19+C23</f>
        <v>34392</v>
      </c>
      <c r="D24" s="35">
        <f>D19+D23</f>
        <v>37195</v>
      </c>
      <c r="E24" s="27"/>
      <c r="F24" s="25"/>
      <c r="G24" s="35">
        <f>G19+G23</f>
        <v>37195</v>
      </c>
    </row>
    <row r="25" spans="1:7" ht="15.75" thickBot="1" x14ac:dyDescent="0.3">
      <c r="A25" s="36" t="s">
        <v>49</v>
      </c>
      <c r="B25" s="33" t="s">
        <v>50</v>
      </c>
      <c r="C25" s="34">
        <v>6049</v>
      </c>
      <c r="D25" s="35">
        <v>6274</v>
      </c>
      <c r="E25" s="27"/>
      <c r="F25" s="25"/>
      <c r="G25" s="35">
        <v>6274</v>
      </c>
    </row>
    <row r="26" spans="1:7" x14ac:dyDescent="0.25">
      <c r="A26" s="22" t="s">
        <v>51</v>
      </c>
      <c r="B26" s="20" t="s">
        <v>52</v>
      </c>
      <c r="C26" s="37">
        <v>650</v>
      </c>
      <c r="D26" s="38">
        <v>756</v>
      </c>
      <c r="E26" s="15"/>
      <c r="F26" s="15"/>
      <c r="G26" s="38">
        <v>756</v>
      </c>
    </row>
    <row r="27" spans="1:7" x14ac:dyDescent="0.25">
      <c r="A27" s="22" t="s">
        <v>53</v>
      </c>
      <c r="B27" s="20" t="s">
        <v>54</v>
      </c>
      <c r="C27" s="15">
        <v>450</v>
      </c>
      <c r="D27" s="39">
        <v>855</v>
      </c>
      <c r="E27" s="15"/>
      <c r="F27" s="15"/>
      <c r="G27" s="39">
        <v>855</v>
      </c>
    </row>
    <row r="28" spans="1:7" x14ac:dyDescent="0.25">
      <c r="A28" s="22" t="s">
        <v>55</v>
      </c>
      <c r="B28" s="20" t="s">
        <v>56</v>
      </c>
      <c r="C28" s="15"/>
      <c r="D28" s="39"/>
      <c r="E28" s="15"/>
      <c r="F28" s="15"/>
      <c r="G28" s="39"/>
    </row>
    <row r="29" spans="1:7" x14ac:dyDescent="0.25">
      <c r="A29" s="29" t="s">
        <v>57</v>
      </c>
      <c r="B29" s="24" t="s">
        <v>58</v>
      </c>
      <c r="C29" s="27">
        <f>SUM(C26:C28)</f>
        <v>1100</v>
      </c>
      <c r="D29" s="40">
        <f>SUM(D26:D28)</f>
        <v>1611</v>
      </c>
      <c r="E29" s="27"/>
      <c r="F29" s="27"/>
      <c r="G29" s="40">
        <f>SUM(G26:G28)</f>
        <v>1611</v>
      </c>
    </row>
    <row r="30" spans="1:7" x14ac:dyDescent="0.25">
      <c r="A30" s="22" t="s">
        <v>59</v>
      </c>
      <c r="B30" s="20" t="s">
        <v>60</v>
      </c>
      <c r="C30" s="15">
        <v>1000</v>
      </c>
      <c r="D30" s="39">
        <v>1140</v>
      </c>
      <c r="E30" s="15"/>
      <c r="F30" s="15"/>
      <c r="G30" s="39">
        <v>1083</v>
      </c>
    </row>
    <row r="31" spans="1:7" x14ac:dyDescent="0.25">
      <c r="A31" s="22" t="s">
        <v>61</v>
      </c>
      <c r="B31" s="20" t="s">
        <v>62</v>
      </c>
      <c r="C31" s="15">
        <v>200</v>
      </c>
      <c r="D31" s="39">
        <v>224</v>
      </c>
      <c r="E31" s="15"/>
      <c r="F31" s="15"/>
      <c r="G31" s="39">
        <v>224</v>
      </c>
    </row>
    <row r="32" spans="1:7" ht="15" customHeight="1" x14ac:dyDescent="0.25">
      <c r="A32" s="29" t="s">
        <v>63</v>
      </c>
      <c r="B32" s="24" t="s">
        <v>64</v>
      </c>
      <c r="C32" s="27">
        <f>SUM(C30:C31)</f>
        <v>1200</v>
      </c>
      <c r="D32" s="40">
        <f>SUM(D30:D31)</f>
        <v>1364</v>
      </c>
      <c r="E32" s="27"/>
      <c r="F32" s="27"/>
      <c r="G32" s="40">
        <f>SUM(G30:G31)</f>
        <v>1307</v>
      </c>
    </row>
    <row r="33" spans="1:7" x14ac:dyDescent="0.25">
      <c r="A33" s="22" t="s">
        <v>65</v>
      </c>
      <c r="B33" s="20" t="s">
        <v>66</v>
      </c>
      <c r="C33" s="15">
        <v>1680</v>
      </c>
      <c r="D33" s="39">
        <v>1682</v>
      </c>
      <c r="E33" s="15"/>
      <c r="F33" s="15"/>
      <c r="G33" s="39">
        <v>1675</v>
      </c>
    </row>
    <row r="34" spans="1:7" x14ac:dyDescent="0.25">
      <c r="A34" s="22" t="s">
        <v>67</v>
      </c>
      <c r="B34" s="20" t="s">
        <v>68</v>
      </c>
      <c r="C34" s="15"/>
      <c r="D34" s="39"/>
      <c r="E34" s="15"/>
      <c r="F34" s="15"/>
      <c r="G34" s="39"/>
    </row>
    <row r="35" spans="1:7" x14ac:dyDescent="0.25">
      <c r="A35" s="22" t="s">
        <v>69</v>
      </c>
      <c r="B35" s="20" t="s">
        <v>70</v>
      </c>
      <c r="C35" s="15">
        <v>90</v>
      </c>
      <c r="D35" s="39">
        <v>36</v>
      </c>
      <c r="E35" s="15"/>
      <c r="F35" s="15"/>
      <c r="G35" s="39">
        <v>36</v>
      </c>
    </row>
    <row r="36" spans="1:7" x14ac:dyDescent="0.25">
      <c r="A36" s="22" t="s">
        <v>71</v>
      </c>
      <c r="B36" s="20" t="s">
        <v>72</v>
      </c>
      <c r="C36" s="15">
        <v>550</v>
      </c>
      <c r="D36" s="39">
        <v>692</v>
      </c>
      <c r="E36" s="15"/>
      <c r="F36" s="15"/>
      <c r="G36" s="39">
        <v>692</v>
      </c>
    </row>
    <row r="37" spans="1:7" x14ac:dyDescent="0.25">
      <c r="A37" s="41" t="s">
        <v>73</v>
      </c>
      <c r="B37" s="20" t="s">
        <v>74</v>
      </c>
      <c r="C37" s="15"/>
      <c r="D37" s="39"/>
      <c r="E37" s="15"/>
      <c r="F37" s="15"/>
      <c r="G37" s="39"/>
    </row>
    <row r="38" spans="1:7" x14ac:dyDescent="0.25">
      <c r="A38" s="28" t="s">
        <v>75</v>
      </c>
      <c r="B38" s="20" t="s">
        <v>76</v>
      </c>
      <c r="C38" s="15">
        <v>33068</v>
      </c>
      <c r="D38" s="39">
        <v>28908</v>
      </c>
      <c r="E38" s="15"/>
      <c r="F38" s="15"/>
      <c r="G38" s="39">
        <v>28748</v>
      </c>
    </row>
    <row r="39" spans="1:7" x14ac:dyDescent="0.25">
      <c r="A39" s="22" t="s">
        <v>77</v>
      </c>
      <c r="B39" s="20" t="s">
        <v>78</v>
      </c>
      <c r="C39" s="15">
        <v>650</v>
      </c>
      <c r="D39" s="39">
        <v>1988</v>
      </c>
      <c r="E39" s="15"/>
      <c r="F39" s="15"/>
      <c r="G39" s="39">
        <v>804</v>
      </c>
    </row>
    <row r="40" spans="1:7" x14ac:dyDescent="0.25">
      <c r="A40" s="29" t="s">
        <v>79</v>
      </c>
      <c r="B40" s="24" t="s">
        <v>80</v>
      </c>
      <c r="C40" s="27">
        <f>SUM(C33:C39)</f>
        <v>36038</v>
      </c>
      <c r="D40" s="40">
        <f>SUM(D33:D39)</f>
        <v>33306</v>
      </c>
      <c r="E40" s="27"/>
      <c r="F40" s="27"/>
      <c r="G40" s="40">
        <f>SUM(G33:G39)</f>
        <v>31955</v>
      </c>
    </row>
    <row r="41" spans="1:7" x14ac:dyDescent="0.25">
      <c r="A41" s="22" t="s">
        <v>81</v>
      </c>
      <c r="B41" s="20" t="s">
        <v>82</v>
      </c>
      <c r="C41" s="15">
        <v>700</v>
      </c>
      <c r="D41" s="39">
        <v>545</v>
      </c>
      <c r="E41" s="15"/>
      <c r="F41" s="15"/>
      <c r="G41" s="39">
        <v>545</v>
      </c>
    </row>
    <row r="42" spans="1:7" x14ac:dyDescent="0.25">
      <c r="A42" s="22" t="s">
        <v>83</v>
      </c>
      <c r="B42" s="20" t="s">
        <v>84</v>
      </c>
      <c r="C42" s="15"/>
      <c r="D42" s="39"/>
      <c r="E42" s="15"/>
      <c r="F42" s="15"/>
      <c r="G42" s="39"/>
    </row>
    <row r="43" spans="1:7" x14ac:dyDescent="0.25">
      <c r="A43" s="29" t="s">
        <v>85</v>
      </c>
      <c r="B43" s="24" t="s">
        <v>86</v>
      </c>
      <c r="C43" s="27">
        <f>SUM(C41:C42)</f>
        <v>700</v>
      </c>
      <c r="D43" s="40">
        <f>SUM(D41:D42)</f>
        <v>545</v>
      </c>
      <c r="E43" s="27"/>
      <c r="F43" s="27"/>
      <c r="G43" s="40">
        <f>SUM(G41:G42)</f>
        <v>545</v>
      </c>
    </row>
    <row r="44" spans="1:7" x14ac:dyDescent="0.25">
      <c r="A44" s="22" t="s">
        <v>87</v>
      </c>
      <c r="B44" s="20" t="s">
        <v>88</v>
      </c>
      <c r="C44" s="15">
        <v>1000</v>
      </c>
      <c r="D44" s="39">
        <v>1271</v>
      </c>
      <c r="E44" s="15"/>
      <c r="F44" s="15"/>
      <c r="G44" s="39">
        <v>1254</v>
      </c>
    </row>
    <row r="45" spans="1:7" x14ac:dyDescent="0.25">
      <c r="A45" s="22" t="s">
        <v>89</v>
      </c>
      <c r="B45" s="20" t="s">
        <v>90</v>
      </c>
      <c r="C45" s="15"/>
      <c r="D45" s="39"/>
      <c r="E45" s="15"/>
      <c r="F45" s="15"/>
      <c r="G45" s="39"/>
    </row>
    <row r="46" spans="1:7" x14ac:dyDescent="0.25">
      <c r="A46" s="22" t="s">
        <v>91</v>
      </c>
      <c r="B46" s="20" t="s">
        <v>92</v>
      </c>
      <c r="C46" s="15"/>
      <c r="D46" s="39"/>
      <c r="E46" s="15"/>
      <c r="F46" s="15"/>
      <c r="G46" s="39"/>
    </row>
    <row r="47" spans="1:7" x14ac:dyDescent="0.25">
      <c r="A47" s="22" t="s">
        <v>93</v>
      </c>
      <c r="B47" s="20" t="s">
        <v>94</v>
      </c>
      <c r="C47" s="15"/>
      <c r="D47" s="39"/>
      <c r="E47" s="15"/>
      <c r="F47" s="15"/>
      <c r="G47" s="39"/>
    </row>
    <row r="48" spans="1:7" x14ac:dyDescent="0.25">
      <c r="A48" s="22" t="s">
        <v>95</v>
      </c>
      <c r="B48" s="20" t="s">
        <v>96</v>
      </c>
      <c r="C48" s="15">
        <v>30</v>
      </c>
      <c r="D48" s="39">
        <v>29</v>
      </c>
      <c r="E48" s="15"/>
      <c r="F48" s="15"/>
      <c r="G48" s="39">
        <v>29</v>
      </c>
    </row>
    <row r="49" spans="1:7" ht="15.75" thickBot="1" x14ac:dyDescent="0.3">
      <c r="A49" s="29" t="s">
        <v>97</v>
      </c>
      <c r="B49" s="24" t="s">
        <v>98</v>
      </c>
      <c r="C49" s="42">
        <f>SUM(C44:C48)</f>
        <v>1030</v>
      </c>
      <c r="D49" s="43">
        <f>SUM(D44:D48)</f>
        <v>1300</v>
      </c>
      <c r="E49" s="27"/>
      <c r="F49" s="27"/>
      <c r="G49" s="43">
        <f>SUM(G44:G48)</f>
        <v>1283</v>
      </c>
    </row>
    <row r="50" spans="1:7" ht="15.75" thickBot="1" x14ac:dyDescent="0.3">
      <c r="A50" s="36" t="s">
        <v>99</v>
      </c>
      <c r="B50" s="33" t="s">
        <v>100</v>
      </c>
      <c r="C50" s="44">
        <f>C29+C32+C40+C43+C49</f>
        <v>40068</v>
      </c>
      <c r="D50" s="45">
        <f>D29+D32+D40+D43+D49</f>
        <v>38126</v>
      </c>
      <c r="E50" s="15"/>
      <c r="F50" s="27"/>
      <c r="G50" s="45">
        <f>G29+G32+G40+G43+G49</f>
        <v>36701</v>
      </c>
    </row>
    <row r="51" spans="1:7" x14ac:dyDescent="0.25">
      <c r="A51" s="46" t="s">
        <v>101</v>
      </c>
      <c r="B51" s="20" t="s">
        <v>102</v>
      </c>
      <c r="C51" s="37"/>
      <c r="D51" s="38"/>
      <c r="E51" s="15"/>
      <c r="F51" s="15"/>
      <c r="G51" s="38"/>
    </row>
    <row r="52" spans="1:7" x14ac:dyDescent="0.25">
      <c r="A52" s="46" t="s">
        <v>103</v>
      </c>
      <c r="B52" s="20" t="s">
        <v>104</v>
      </c>
      <c r="C52" s="15"/>
      <c r="D52" s="39"/>
      <c r="E52" s="15"/>
      <c r="F52" s="15"/>
      <c r="G52" s="39"/>
    </row>
    <row r="53" spans="1:7" x14ac:dyDescent="0.25">
      <c r="A53" s="47" t="s">
        <v>105</v>
      </c>
      <c r="B53" s="20" t="s">
        <v>106</v>
      </c>
      <c r="C53" s="15"/>
      <c r="D53" s="39"/>
      <c r="E53" s="15"/>
      <c r="F53" s="15"/>
      <c r="G53" s="39"/>
    </row>
    <row r="54" spans="1:7" x14ac:dyDescent="0.25">
      <c r="A54" s="47" t="s">
        <v>107</v>
      </c>
      <c r="B54" s="20" t="s">
        <v>108</v>
      </c>
      <c r="C54" s="15"/>
      <c r="D54" s="39"/>
      <c r="E54" s="15"/>
      <c r="F54" s="15"/>
      <c r="G54" s="39"/>
    </row>
    <row r="55" spans="1:7" x14ac:dyDescent="0.25">
      <c r="A55" s="47" t="s">
        <v>109</v>
      </c>
      <c r="B55" s="20" t="s">
        <v>110</v>
      </c>
      <c r="C55" s="15"/>
      <c r="D55" s="39"/>
      <c r="E55" s="15"/>
      <c r="F55" s="15"/>
      <c r="G55" s="39"/>
    </row>
    <row r="56" spans="1:7" x14ac:dyDescent="0.25">
      <c r="A56" s="46" t="s">
        <v>111</v>
      </c>
      <c r="B56" s="20" t="s">
        <v>112</v>
      </c>
      <c r="C56" s="15"/>
      <c r="D56" s="39"/>
      <c r="E56" s="15"/>
      <c r="F56" s="15"/>
      <c r="G56" s="39"/>
    </row>
    <row r="57" spans="1:7" x14ac:dyDescent="0.25">
      <c r="A57" s="46" t="s">
        <v>113</v>
      </c>
      <c r="B57" s="20" t="s">
        <v>114</v>
      </c>
      <c r="C57" s="15"/>
      <c r="D57" s="39"/>
      <c r="E57" s="15"/>
      <c r="F57" s="15"/>
      <c r="G57" s="39"/>
    </row>
    <row r="58" spans="1:7" x14ac:dyDescent="0.25">
      <c r="A58" s="46" t="s">
        <v>115</v>
      </c>
      <c r="B58" s="20" t="s">
        <v>116</v>
      </c>
      <c r="C58" s="15"/>
      <c r="D58" s="39"/>
      <c r="E58" s="15"/>
      <c r="F58" s="15"/>
      <c r="G58" s="39"/>
    </row>
    <row r="59" spans="1:7" x14ac:dyDescent="0.25">
      <c r="A59" s="48" t="s">
        <v>117</v>
      </c>
      <c r="B59" s="33" t="s">
        <v>118</v>
      </c>
      <c r="C59" s="15"/>
      <c r="D59" s="49"/>
      <c r="E59" s="15"/>
      <c r="F59" s="27"/>
      <c r="G59" s="49"/>
    </row>
    <row r="60" spans="1:7" x14ac:dyDescent="0.25">
      <c r="A60" s="50" t="s">
        <v>119</v>
      </c>
      <c r="B60" s="20" t="s">
        <v>120</v>
      </c>
      <c r="C60" s="15"/>
      <c r="D60" s="39"/>
      <c r="E60" s="15"/>
      <c r="F60" s="15"/>
      <c r="G60" s="39"/>
    </row>
    <row r="61" spans="1:7" x14ac:dyDescent="0.25">
      <c r="A61" s="50" t="s">
        <v>121</v>
      </c>
      <c r="B61" s="20" t="s">
        <v>122</v>
      </c>
      <c r="C61" s="15"/>
      <c r="D61" s="39"/>
      <c r="E61" s="15"/>
      <c r="F61" s="15"/>
      <c r="G61" s="39"/>
    </row>
    <row r="62" spans="1:7" x14ac:dyDescent="0.25">
      <c r="A62" s="50" t="s">
        <v>123</v>
      </c>
      <c r="B62" s="20" t="s">
        <v>124</v>
      </c>
      <c r="C62" s="15"/>
      <c r="D62" s="39"/>
      <c r="E62" s="15"/>
      <c r="F62" s="15"/>
      <c r="G62" s="39"/>
    </row>
    <row r="63" spans="1:7" x14ac:dyDescent="0.25">
      <c r="A63" s="50" t="s">
        <v>125</v>
      </c>
      <c r="B63" s="20" t="s">
        <v>126</v>
      </c>
      <c r="C63" s="15"/>
      <c r="D63" s="39"/>
      <c r="E63" s="15"/>
      <c r="F63" s="15"/>
      <c r="G63" s="39"/>
    </row>
    <row r="64" spans="1:7" x14ac:dyDescent="0.25">
      <c r="A64" s="50" t="s">
        <v>127</v>
      </c>
      <c r="B64" s="20" t="s">
        <v>128</v>
      </c>
      <c r="C64" s="15"/>
      <c r="D64" s="39"/>
      <c r="E64" s="15"/>
      <c r="F64" s="15"/>
      <c r="G64" s="39"/>
    </row>
    <row r="65" spans="1:7" x14ac:dyDescent="0.25">
      <c r="A65" s="50" t="s">
        <v>129</v>
      </c>
      <c r="B65" s="20" t="s">
        <v>130</v>
      </c>
      <c r="C65" s="15"/>
      <c r="D65" s="39"/>
      <c r="E65" s="15"/>
      <c r="F65" s="15"/>
      <c r="G65" s="39"/>
    </row>
    <row r="66" spans="1:7" x14ac:dyDescent="0.25">
      <c r="A66" s="50" t="s">
        <v>131</v>
      </c>
      <c r="B66" s="20" t="s">
        <v>132</v>
      </c>
      <c r="C66" s="15"/>
      <c r="D66" s="39"/>
      <c r="E66" s="15"/>
      <c r="F66" s="15"/>
      <c r="G66" s="39"/>
    </row>
    <row r="67" spans="1:7" x14ac:dyDescent="0.25">
      <c r="A67" s="50" t="s">
        <v>133</v>
      </c>
      <c r="B67" s="20" t="s">
        <v>134</v>
      </c>
      <c r="C67" s="15"/>
      <c r="D67" s="39"/>
      <c r="E67" s="15"/>
      <c r="F67" s="15"/>
      <c r="G67" s="39"/>
    </row>
    <row r="68" spans="1:7" x14ac:dyDescent="0.25">
      <c r="A68" s="50" t="s">
        <v>135</v>
      </c>
      <c r="B68" s="20" t="s">
        <v>136</v>
      </c>
      <c r="C68" s="15"/>
      <c r="D68" s="39"/>
      <c r="E68" s="15"/>
      <c r="F68" s="15"/>
      <c r="G68" s="39"/>
    </row>
    <row r="69" spans="1:7" x14ac:dyDescent="0.25">
      <c r="A69" s="51" t="s">
        <v>137</v>
      </c>
      <c r="B69" s="20" t="s">
        <v>138</v>
      </c>
      <c r="C69" s="15"/>
      <c r="D69" s="39"/>
      <c r="E69" s="15"/>
      <c r="F69" s="15"/>
      <c r="G69" s="39"/>
    </row>
    <row r="70" spans="1:7" x14ac:dyDescent="0.25">
      <c r="A70" s="50" t="s">
        <v>139</v>
      </c>
      <c r="B70" s="20" t="s">
        <v>140</v>
      </c>
      <c r="C70" s="15"/>
      <c r="D70" s="39"/>
      <c r="E70" s="15"/>
      <c r="F70" s="15"/>
      <c r="G70" s="39"/>
    </row>
    <row r="71" spans="1:7" x14ac:dyDescent="0.25">
      <c r="A71" s="50" t="s">
        <v>141</v>
      </c>
      <c r="B71" s="20" t="s">
        <v>142</v>
      </c>
      <c r="C71" s="15"/>
      <c r="D71" s="39">
        <v>4700</v>
      </c>
      <c r="E71" s="15"/>
      <c r="F71" s="15"/>
      <c r="G71" s="39">
        <v>4700</v>
      </c>
    </row>
    <row r="72" spans="1:7" x14ac:dyDescent="0.25">
      <c r="A72" s="51" t="s">
        <v>143</v>
      </c>
      <c r="B72" s="20" t="s">
        <v>144</v>
      </c>
      <c r="C72" s="15"/>
      <c r="D72" s="39"/>
      <c r="E72" s="15"/>
      <c r="F72" s="15"/>
      <c r="G72" s="39"/>
    </row>
    <row r="73" spans="1:7" x14ac:dyDescent="0.25">
      <c r="A73" s="48" t="s">
        <v>145</v>
      </c>
      <c r="B73" s="33" t="s">
        <v>146</v>
      </c>
      <c r="C73" s="15"/>
      <c r="D73" s="52">
        <f>SUM(D60:D72)</f>
        <v>4700</v>
      </c>
      <c r="E73" s="15"/>
      <c r="F73" s="27"/>
      <c r="G73" s="52">
        <f>SUM(G60:G72)</f>
        <v>4700</v>
      </c>
    </row>
    <row r="74" spans="1:7" ht="15.75" x14ac:dyDescent="0.25">
      <c r="A74" s="53" t="s">
        <v>147</v>
      </c>
      <c r="B74" s="33"/>
      <c r="C74" s="27">
        <f>C24+C25+C50+C59+C73</f>
        <v>80509</v>
      </c>
      <c r="D74" s="40">
        <f>D24+D25+D50+D59+D73</f>
        <v>86295</v>
      </c>
      <c r="E74" s="27"/>
      <c r="F74" s="27"/>
      <c r="G74" s="40">
        <f>G24+G25+G50+G59+G73</f>
        <v>84870</v>
      </c>
    </row>
    <row r="75" spans="1:7" x14ac:dyDescent="0.25">
      <c r="A75" s="54" t="s">
        <v>148</v>
      </c>
      <c r="B75" s="20" t="s">
        <v>149</v>
      </c>
      <c r="C75" s="15"/>
      <c r="D75" s="39"/>
      <c r="E75" s="15"/>
      <c r="F75" s="15"/>
      <c r="G75" s="39"/>
    </row>
    <row r="76" spans="1:7" x14ac:dyDescent="0.25">
      <c r="A76" s="54" t="s">
        <v>150</v>
      </c>
      <c r="B76" s="20" t="s">
        <v>151</v>
      </c>
      <c r="C76" s="15"/>
      <c r="D76" s="39"/>
      <c r="E76" s="15"/>
      <c r="F76" s="15"/>
      <c r="G76" s="39"/>
    </row>
    <row r="77" spans="1:7" x14ac:dyDescent="0.25">
      <c r="A77" s="54" t="s">
        <v>152</v>
      </c>
      <c r="B77" s="20" t="s">
        <v>153</v>
      </c>
      <c r="C77" s="15"/>
      <c r="D77" s="39">
        <v>49</v>
      </c>
      <c r="E77" s="15"/>
      <c r="F77" s="15"/>
      <c r="G77" s="39">
        <v>49</v>
      </c>
    </row>
    <row r="78" spans="1:7" x14ac:dyDescent="0.25">
      <c r="A78" s="54" t="s">
        <v>154</v>
      </c>
      <c r="B78" s="20" t="s">
        <v>155</v>
      </c>
      <c r="C78" s="15"/>
      <c r="D78" s="39">
        <v>466</v>
      </c>
      <c r="E78" s="15"/>
      <c r="F78" s="15"/>
      <c r="G78" s="39">
        <v>466</v>
      </c>
    </row>
    <row r="79" spans="1:7" x14ac:dyDescent="0.25">
      <c r="A79" s="28" t="s">
        <v>156</v>
      </c>
      <c r="B79" s="20" t="s">
        <v>157</v>
      </c>
      <c r="C79" s="15"/>
      <c r="D79" s="39"/>
      <c r="E79" s="15"/>
      <c r="F79" s="15"/>
      <c r="G79" s="39"/>
    </row>
    <row r="80" spans="1:7" x14ac:dyDescent="0.25">
      <c r="A80" s="28" t="s">
        <v>158</v>
      </c>
      <c r="B80" s="20" t="s">
        <v>159</v>
      </c>
      <c r="C80" s="15"/>
      <c r="D80" s="39"/>
      <c r="E80" s="15"/>
      <c r="F80" s="15"/>
      <c r="G80" s="39"/>
    </row>
    <row r="81" spans="1:7" x14ac:dyDescent="0.25">
      <c r="A81" s="28" t="s">
        <v>160</v>
      </c>
      <c r="B81" s="20" t="s">
        <v>161</v>
      </c>
      <c r="C81" s="15"/>
      <c r="D81" s="39">
        <v>139</v>
      </c>
      <c r="E81" s="15"/>
      <c r="F81" s="15"/>
      <c r="G81" s="39">
        <v>139</v>
      </c>
    </row>
    <row r="82" spans="1:7" x14ac:dyDescent="0.25">
      <c r="A82" s="55" t="s">
        <v>162</v>
      </c>
      <c r="B82" s="33" t="s">
        <v>163</v>
      </c>
      <c r="C82" s="15"/>
      <c r="D82" s="40">
        <f>SUM(D75:D81)</f>
        <v>654</v>
      </c>
      <c r="E82" s="15"/>
      <c r="F82" s="27"/>
      <c r="G82" s="40">
        <f>SUM(G75:G81)</f>
        <v>654</v>
      </c>
    </row>
    <row r="83" spans="1:7" x14ac:dyDescent="0.25">
      <c r="A83" s="46" t="s">
        <v>164</v>
      </c>
      <c r="B83" s="20" t="s">
        <v>165</v>
      </c>
      <c r="C83" s="15"/>
      <c r="D83" s="39"/>
      <c r="E83" s="15"/>
      <c r="F83" s="15"/>
      <c r="G83" s="39"/>
    </row>
    <row r="84" spans="1:7" x14ac:dyDescent="0.25">
      <c r="A84" s="46" t="s">
        <v>166</v>
      </c>
      <c r="B84" s="20" t="s">
        <v>167</v>
      </c>
      <c r="C84" s="15"/>
      <c r="D84" s="39"/>
      <c r="E84" s="15"/>
      <c r="F84" s="15"/>
      <c r="G84" s="39"/>
    </row>
    <row r="85" spans="1:7" x14ac:dyDescent="0.25">
      <c r="A85" s="46" t="s">
        <v>168</v>
      </c>
      <c r="B85" s="20" t="s">
        <v>169</v>
      </c>
      <c r="C85" s="15"/>
      <c r="D85" s="39"/>
      <c r="E85" s="15"/>
      <c r="F85" s="15"/>
      <c r="G85" s="39"/>
    </row>
    <row r="86" spans="1:7" x14ac:dyDescent="0.25">
      <c r="A86" s="46" t="s">
        <v>170</v>
      </c>
      <c r="B86" s="20" t="s">
        <v>171</v>
      </c>
      <c r="C86" s="15"/>
      <c r="D86" s="39"/>
      <c r="E86" s="15"/>
      <c r="F86" s="15"/>
      <c r="G86" s="39"/>
    </row>
    <row r="87" spans="1:7" x14ac:dyDescent="0.25">
      <c r="A87" s="48" t="s">
        <v>172</v>
      </c>
      <c r="B87" s="33" t="s">
        <v>173</v>
      </c>
      <c r="C87" s="15"/>
      <c r="D87" s="39"/>
      <c r="E87" s="15"/>
      <c r="F87" s="27"/>
      <c r="G87" s="39"/>
    </row>
    <row r="88" spans="1:7" x14ac:dyDescent="0.25">
      <c r="A88" s="46" t="s">
        <v>174</v>
      </c>
      <c r="B88" s="20" t="s">
        <v>175</v>
      </c>
      <c r="C88" s="15"/>
      <c r="D88" s="39"/>
      <c r="E88" s="15"/>
      <c r="F88" s="15"/>
      <c r="G88" s="39"/>
    </row>
    <row r="89" spans="1:7" x14ac:dyDescent="0.25">
      <c r="A89" s="46" t="s">
        <v>176</v>
      </c>
      <c r="B89" s="20" t="s">
        <v>177</v>
      </c>
      <c r="C89" s="15"/>
      <c r="D89" s="39"/>
      <c r="E89" s="15"/>
      <c r="F89" s="15"/>
      <c r="G89" s="39"/>
    </row>
    <row r="90" spans="1:7" x14ac:dyDescent="0.25">
      <c r="A90" s="46" t="s">
        <v>178</v>
      </c>
      <c r="B90" s="20" t="s">
        <v>179</v>
      </c>
      <c r="C90" s="15"/>
      <c r="D90" s="39"/>
      <c r="E90" s="15"/>
      <c r="F90" s="15"/>
      <c r="G90" s="39"/>
    </row>
    <row r="91" spans="1:7" x14ac:dyDescent="0.25">
      <c r="A91" s="46" t="s">
        <v>180</v>
      </c>
      <c r="B91" s="20" t="s">
        <v>181</v>
      </c>
      <c r="C91" s="15"/>
      <c r="D91" s="39"/>
      <c r="E91" s="15"/>
      <c r="F91" s="15"/>
      <c r="G91" s="39"/>
    </row>
    <row r="92" spans="1:7" x14ac:dyDescent="0.25">
      <c r="A92" s="46" t="s">
        <v>182</v>
      </c>
      <c r="B92" s="20" t="s">
        <v>183</v>
      </c>
      <c r="C92" s="15"/>
      <c r="D92" s="39"/>
      <c r="E92" s="15"/>
      <c r="F92" s="15"/>
      <c r="G92" s="39"/>
    </row>
    <row r="93" spans="1:7" x14ac:dyDescent="0.25">
      <c r="A93" s="46" t="s">
        <v>184</v>
      </c>
      <c r="B93" s="20" t="s">
        <v>185</v>
      </c>
      <c r="C93" s="15"/>
      <c r="D93" s="39"/>
      <c r="E93" s="15"/>
      <c r="F93" s="15"/>
      <c r="G93" s="39"/>
    </row>
    <row r="94" spans="1:7" x14ac:dyDescent="0.25">
      <c r="A94" s="46" t="s">
        <v>186</v>
      </c>
      <c r="B94" s="20" t="s">
        <v>187</v>
      </c>
      <c r="C94" s="15"/>
      <c r="D94" s="39"/>
      <c r="E94" s="15"/>
      <c r="F94" s="15"/>
      <c r="G94" s="39"/>
    </row>
    <row r="95" spans="1:7" x14ac:dyDescent="0.25">
      <c r="A95" s="46" t="s">
        <v>188</v>
      </c>
      <c r="B95" s="20" t="s">
        <v>189</v>
      </c>
      <c r="C95" s="15"/>
      <c r="D95" s="39"/>
      <c r="E95" s="15"/>
      <c r="F95" s="15"/>
      <c r="G95" s="39"/>
    </row>
    <row r="96" spans="1:7" x14ac:dyDescent="0.25">
      <c r="A96" s="48" t="s">
        <v>190</v>
      </c>
      <c r="B96" s="33" t="s">
        <v>191</v>
      </c>
      <c r="C96" s="15"/>
      <c r="D96" s="39"/>
      <c r="E96" s="15"/>
      <c r="F96" s="15"/>
      <c r="G96" s="39"/>
    </row>
    <row r="97" spans="1:23" ht="15.75" x14ac:dyDescent="0.25">
      <c r="A97" s="53" t="s">
        <v>192</v>
      </c>
      <c r="B97" s="33"/>
      <c r="C97" s="15"/>
      <c r="D97" s="56">
        <f>D82+D87+D96</f>
        <v>654</v>
      </c>
      <c r="E97" s="15"/>
      <c r="F97" s="27"/>
      <c r="G97" s="56">
        <f>G82+G87+G96</f>
        <v>654</v>
      </c>
    </row>
    <row r="98" spans="1:23" ht="15.75" x14ac:dyDescent="0.25">
      <c r="A98" s="57" t="s">
        <v>193</v>
      </c>
      <c r="B98" s="58" t="s">
        <v>194</v>
      </c>
      <c r="C98" s="27">
        <f>SUM(C74:C97)</f>
        <v>80509</v>
      </c>
      <c r="D98" s="56">
        <f>D74+D97</f>
        <v>86949</v>
      </c>
      <c r="E98" s="27"/>
      <c r="F98" s="27"/>
      <c r="G98" s="56">
        <f>G74+G97</f>
        <v>85524</v>
      </c>
    </row>
    <row r="99" spans="1:23" x14ac:dyDescent="0.25">
      <c r="A99" s="46" t="s">
        <v>195</v>
      </c>
      <c r="B99" s="59" t="s">
        <v>196</v>
      </c>
      <c r="C99" s="60"/>
      <c r="D99" s="61"/>
      <c r="E99" s="60"/>
      <c r="F99" s="60"/>
      <c r="G99" s="61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3"/>
      <c r="W99" s="63"/>
    </row>
    <row r="100" spans="1:23" x14ac:dyDescent="0.25">
      <c r="A100" s="46" t="s">
        <v>197</v>
      </c>
      <c r="B100" s="59" t="s">
        <v>198</v>
      </c>
      <c r="C100" s="60"/>
      <c r="D100" s="61"/>
      <c r="E100" s="60"/>
      <c r="F100" s="60"/>
      <c r="G100" s="61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3"/>
      <c r="W100" s="63"/>
    </row>
    <row r="101" spans="1:23" x14ac:dyDescent="0.25">
      <c r="A101" s="46" t="s">
        <v>199</v>
      </c>
      <c r="B101" s="59" t="s">
        <v>200</v>
      </c>
      <c r="C101" s="60"/>
      <c r="D101" s="61"/>
      <c r="E101" s="60"/>
      <c r="F101" s="60"/>
      <c r="G101" s="61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3"/>
      <c r="W101" s="63"/>
    </row>
    <row r="102" spans="1:23" x14ac:dyDescent="0.25">
      <c r="A102" s="64" t="s">
        <v>201</v>
      </c>
      <c r="B102" s="65" t="s">
        <v>202</v>
      </c>
      <c r="C102" s="66"/>
      <c r="D102" s="67"/>
      <c r="E102" s="66"/>
      <c r="F102" s="66"/>
      <c r="G102" s="67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3"/>
      <c r="W102" s="63"/>
    </row>
    <row r="103" spans="1:23" x14ac:dyDescent="0.25">
      <c r="A103" s="69" t="s">
        <v>203</v>
      </c>
      <c r="B103" s="59" t="s">
        <v>204</v>
      </c>
      <c r="C103" s="70"/>
      <c r="D103" s="71"/>
      <c r="E103" s="70"/>
      <c r="F103" s="70"/>
      <c r="G103" s="71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63"/>
      <c r="W103" s="63"/>
    </row>
    <row r="104" spans="1:23" x14ac:dyDescent="0.25">
      <c r="A104" s="69" t="s">
        <v>205</v>
      </c>
      <c r="B104" s="59" t="s">
        <v>206</v>
      </c>
      <c r="C104" s="70"/>
      <c r="D104" s="71"/>
      <c r="E104" s="70"/>
      <c r="F104" s="70"/>
      <c r="G104" s="71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63"/>
      <c r="W104" s="63"/>
    </row>
    <row r="105" spans="1:23" x14ac:dyDescent="0.25">
      <c r="A105" s="46" t="s">
        <v>207</v>
      </c>
      <c r="B105" s="59" t="s">
        <v>208</v>
      </c>
      <c r="C105" s="60"/>
      <c r="D105" s="61"/>
      <c r="E105" s="60"/>
      <c r="F105" s="60"/>
      <c r="G105" s="61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3"/>
      <c r="W105" s="63"/>
    </row>
    <row r="106" spans="1:23" x14ac:dyDescent="0.25">
      <c r="A106" s="46" t="s">
        <v>209</v>
      </c>
      <c r="B106" s="59" t="s">
        <v>210</v>
      </c>
      <c r="C106" s="60"/>
      <c r="D106" s="61"/>
      <c r="E106" s="60"/>
      <c r="F106" s="60"/>
      <c r="G106" s="61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3"/>
      <c r="W106" s="63"/>
    </row>
    <row r="107" spans="1:23" x14ac:dyDescent="0.25">
      <c r="A107" s="73" t="s">
        <v>211</v>
      </c>
      <c r="B107" s="65" t="s">
        <v>212</v>
      </c>
      <c r="C107" s="74"/>
      <c r="D107" s="75"/>
      <c r="E107" s="74"/>
      <c r="F107" s="74"/>
      <c r="G107" s="75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63"/>
      <c r="W107" s="63"/>
    </row>
    <row r="108" spans="1:23" x14ac:dyDescent="0.25">
      <c r="A108" s="69" t="s">
        <v>213</v>
      </c>
      <c r="B108" s="59" t="s">
        <v>214</v>
      </c>
      <c r="C108" s="70"/>
      <c r="D108" s="71"/>
      <c r="E108" s="70"/>
      <c r="F108" s="70"/>
      <c r="G108" s="71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63"/>
      <c r="W108" s="63"/>
    </row>
    <row r="109" spans="1:23" x14ac:dyDescent="0.25">
      <c r="A109" s="69" t="s">
        <v>215</v>
      </c>
      <c r="B109" s="59" t="s">
        <v>216</v>
      </c>
      <c r="C109" s="70"/>
      <c r="D109" s="71"/>
      <c r="E109" s="70"/>
      <c r="F109" s="70"/>
      <c r="G109" s="71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63"/>
      <c r="W109" s="63"/>
    </row>
    <row r="110" spans="1:23" x14ac:dyDescent="0.25">
      <c r="A110" s="73" t="s">
        <v>217</v>
      </c>
      <c r="B110" s="65" t="s">
        <v>218</v>
      </c>
      <c r="C110" s="70"/>
      <c r="D110" s="77"/>
      <c r="E110" s="70"/>
      <c r="F110" s="70"/>
      <c r="G110" s="77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63"/>
      <c r="W110" s="63"/>
    </row>
    <row r="111" spans="1:23" x14ac:dyDescent="0.25">
      <c r="A111" s="69" t="s">
        <v>219</v>
      </c>
      <c r="B111" s="59" t="s">
        <v>220</v>
      </c>
      <c r="C111" s="70"/>
      <c r="D111" s="71"/>
      <c r="E111" s="70"/>
      <c r="F111" s="70"/>
      <c r="G111" s="71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63"/>
      <c r="W111" s="63"/>
    </row>
    <row r="112" spans="1:23" x14ac:dyDescent="0.25">
      <c r="A112" s="69" t="s">
        <v>221</v>
      </c>
      <c r="B112" s="59" t="s">
        <v>222</v>
      </c>
      <c r="C112" s="70"/>
      <c r="D112" s="71"/>
      <c r="E112" s="70"/>
      <c r="F112" s="70"/>
      <c r="G112" s="71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63"/>
      <c r="W112" s="63"/>
    </row>
    <row r="113" spans="1:23" x14ac:dyDescent="0.25">
      <c r="A113" s="69" t="s">
        <v>223</v>
      </c>
      <c r="B113" s="59" t="s">
        <v>224</v>
      </c>
      <c r="C113" s="70"/>
      <c r="D113" s="71"/>
      <c r="E113" s="70"/>
      <c r="F113" s="70"/>
      <c r="G113" s="71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63"/>
      <c r="W113" s="63"/>
    </row>
    <row r="114" spans="1:23" x14ac:dyDescent="0.25">
      <c r="A114" s="78" t="s">
        <v>225</v>
      </c>
      <c r="B114" s="79" t="s">
        <v>226</v>
      </c>
      <c r="C114" s="74"/>
      <c r="D114" s="75"/>
      <c r="E114" s="74"/>
      <c r="F114" s="74"/>
      <c r="G114" s="75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63"/>
      <c r="W114" s="63"/>
    </row>
    <row r="115" spans="1:23" x14ac:dyDescent="0.25">
      <c r="A115" s="69" t="s">
        <v>227</v>
      </c>
      <c r="B115" s="59" t="s">
        <v>228</v>
      </c>
      <c r="C115" s="70"/>
      <c r="D115" s="71"/>
      <c r="E115" s="70"/>
      <c r="F115" s="70"/>
      <c r="G115" s="71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63"/>
      <c r="W115" s="63"/>
    </row>
    <row r="116" spans="1:23" x14ac:dyDescent="0.25">
      <c r="A116" s="46" t="s">
        <v>229</v>
      </c>
      <c r="B116" s="59" t="s">
        <v>230</v>
      </c>
      <c r="C116" s="60"/>
      <c r="D116" s="61"/>
      <c r="E116" s="60"/>
      <c r="F116" s="60"/>
      <c r="G116" s="61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3"/>
      <c r="W116" s="63"/>
    </row>
    <row r="117" spans="1:23" x14ac:dyDescent="0.25">
      <c r="A117" s="69" t="s">
        <v>231</v>
      </c>
      <c r="B117" s="59" t="s">
        <v>232</v>
      </c>
      <c r="C117" s="70"/>
      <c r="D117" s="71"/>
      <c r="E117" s="70"/>
      <c r="F117" s="70"/>
      <c r="G117" s="71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63"/>
      <c r="W117" s="63"/>
    </row>
    <row r="118" spans="1:23" x14ac:dyDescent="0.25">
      <c r="A118" s="69" t="s">
        <v>233</v>
      </c>
      <c r="B118" s="59" t="s">
        <v>234</v>
      </c>
      <c r="C118" s="70"/>
      <c r="D118" s="71"/>
      <c r="E118" s="70"/>
      <c r="F118" s="70"/>
      <c r="G118" s="71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63"/>
      <c r="W118" s="63"/>
    </row>
    <row r="119" spans="1:23" x14ac:dyDescent="0.25">
      <c r="A119" s="78" t="s">
        <v>235</v>
      </c>
      <c r="B119" s="79" t="s">
        <v>236</v>
      </c>
      <c r="C119" s="74"/>
      <c r="D119" s="75"/>
      <c r="E119" s="74"/>
      <c r="F119" s="74"/>
      <c r="G119" s="75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63"/>
      <c r="W119" s="63"/>
    </row>
    <row r="120" spans="1:23" x14ac:dyDescent="0.25">
      <c r="A120" s="46" t="s">
        <v>237</v>
      </c>
      <c r="B120" s="59" t="s">
        <v>238</v>
      </c>
      <c r="C120" s="60"/>
      <c r="D120" s="61"/>
      <c r="E120" s="60"/>
      <c r="F120" s="60"/>
      <c r="G120" s="61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3"/>
      <c r="W120" s="63"/>
    </row>
    <row r="121" spans="1:23" ht="15.75" x14ac:dyDescent="0.25">
      <c r="A121" s="80" t="s">
        <v>239</v>
      </c>
      <c r="B121" s="81" t="s">
        <v>240</v>
      </c>
      <c r="C121" s="74"/>
      <c r="D121" s="75"/>
      <c r="E121" s="74"/>
      <c r="F121" s="74"/>
      <c r="G121" s="75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63"/>
      <c r="W121" s="63"/>
    </row>
    <row r="122" spans="1:23" ht="15.75" x14ac:dyDescent="0.25">
      <c r="A122" s="82" t="s">
        <v>241</v>
      </c>
      <c r="B122" s="83"/>
      <c r="C122" s="27">
        <f>SUM(C98:C121)</f>
        <v>80509</v>
      </c>
      <c r="D122" s="84">
        <f>SUM(D98:D121)</f>
        <v>86949</v>
      </c>
      <c r="E122" s="27"/>
      <c r="F122" s="27"/>
      <c r="G122" s="84">
        <f>SUM(G98:G121)</f>
        <v>85524</v>
      </c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</row>
    <row r="123" spans="1:23" x14ac:dyDescent="0.25">
      <c r="B123" s="63"/>
      <c r="C123" s="63"/>
      <c r="D123" s="63"/>
      <c r="E123" s="63"/>
      <c r="F123" s="63"/>
      <c r="G123" s="85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</row>
    <row r="124" spans="1:23" x14ac:dyDescent="0.25">
      <c r="B124" s="63"/>
      <c r="C124" s="63"/>
      <c r="D124" s="63"/>
      <c r="E124" s="63"/>
      <c r="F124" s="63"/>
      <c r="G124" s="85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</row>
    <row r="125" spans="1:23" x14ac:dyDescent="0.25">
      <c r="B125" s="63"/>
      <c r="C125" s="63"/>
      <c r="D125" s="63"/>
      <c r="E125" s="63"/>
      <c r="F125" s="63"/>
      <c r="G125" s="85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</row>
    <row r="126" spans="1:23" x14ac:dyDescent="0.25">
      <c r="B126" s="63"/>
      <c r="C126" s="63"/>
      <c r="D126" s="63"/>
      <c r="E126" s="63"/>
      <c r="F126" s="63"/>
      <c r="G126" s="85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</row>
    <row r="127" spans="1:23" x14ac:dyDescent="0.25">
      <c r="B127" s="63"/>
      <c r="C127" s="63"/>
      <c r="D127" s="63"/>
      <c r="E127" s="63"/>
      <c r="F127" s="63"/>
      <c r="G127" s="85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</row>
    <row r="128" spans="1:23" x14ac:dyDescent="0.25">
      <c r="B128" s="63"/>
      <c r="C128" s="63"/>
      <c r="D128" s="63"/>
      <c r="E128" s="63"/>
      <c r="F128" s="63"/>
      <c r="G128" s="85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</row>
    <row r="129" spans="2:23" x14ac:dyDescent="0.25">
      <c r="B129" s="63"/>
      <c r="C129" s="63"/>
      <c r="D129" s="63"/>
      <c r="E129" s="63"/>
      <c r="F129" s="63"/>
      <c r="G129" s="85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</row>
    <row r="130" spans="2:23" x14ac:dyDescent="0.25">
      <c r="B130" s="63"/>
      <c r="C130" s="63"/>
      <c r="D130" s="63"/>
      <c r="E130" s="63"/>
      <c r="F130" s="63"/>
      <c r="G130" s="85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</row>
    <row r="131" spans="2:23" x14ac:dyDescent="0.25">
      <c r="B131" s="63"/>
      <c r="C131" s="63"/>
      <c r="D131" s="63"/>
      <c r="E131" s="63"/>
      <c r="F131" s="63"/>
      <c r="G131" s="85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</row>
    <row r="132" spans="2:23" x14ac:dyDescent="0.25">
      <c r="B132" s="63"/>
      <c r="C132" s="63"/>
      <c r="D132" s="63"/>
      <c r="E132" s="63"/>
      <c r="F132" s="63"/>
      <c r="G132" s="85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</row>
    <row r="133" spans="2:23" x14ac:dyDescent="0.25">
      <c r="B133" s="63"/>
      <c r="C133" s="63"/>
      <c r="D133" s="63"/>
      <c r="E133" s="63"/>
      <c r="F133" s="63"/>
      <c r="G133" s="85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</row>
    <row r="134" spans="2:23" x14ac:dyDescent="0.25">
      <c r="B134" s="63"/>
      <c r="C134" s="63"/>
      <c r="D134" s="63"/>
      <c r="E134" s="63"/>
      <c r="F134" s="63"/>
      <c r="G134" s="85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</row>
    <row r="135" spans="2:23" x14ac:dyDescent="0.25">
      <c r="B135" s="63"/>
      <c r="C135" s="63"/>
      <c r="D135" s="63"/>
      <c r="E135" s="63"/>
      <c r="F135" s="63"/>
      <c r="G135" s="85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</row>
    <row r="136" spans="2:23" x14ac:dyDescent="0.25">
      <c r="B136" s="63"/>
      <c r="C136" s="63"/>
      <c r="D136" s="63"/>
      <c r="E136" s="63"/>
      <c r="F136" s="63"/>
      <c r="G136" s="85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</row>
    <row r="137" spans="2:23" x14ac:dyDescent="0.25">
      <c r="B137" s="63"/>
      <c r="C137" s="63"/>
      <c r="D137" s="63"/>
      <c r="E137" s="63"/>
      <c r="F137" s="63"/>
      <c r="G137" s="85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</row>
    <row r="138" spans="2:23" x14ac:dyDescent="0.25">
      <c r="B138" s="63"/>
      <c r="C138" s="63"/>
      <c r="D138" s="63"/>
      <c r="E138" s="63"/>
      <c r="F138" s="63"/>
      <c r="G138" s="85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</row>
    <row r="139" spans="2:23" x14ac:dyDescent="0.25">
      <c r="B139" s="63"/>
      <c r="C139" s="63"/>
      <c r="D139" s="63"/>
      <c r="E139" s="63"/>
      <c r="F139" s="63"/>
      <c r="G139" s="85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</row>
    <row r="140" spans="2:23" x14ac:dyDescent="0.25">
      <c r="B140" s="63"/>
      <c r="C140" s="63"/>
      <c r="D140" s="63"/>
      <c r="E140" s="63"/>
      <c r="F140" s="63"/>
      <c r="G140" s="85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</row>
    <row r="141" spans="2:23" x14ac:dyDescent="0.25">
      <c r="B141" s="63"/>
      <c r="C141" s="63"/>
      <c r="D141" s="63"/>
      <c r="E141" s="63"/>
      <c r="F141" s="63"/>
      <c r="G141" s="85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</row>
    <row r="142" spans="2:23" x14ac:dyDescent="0.25">
      <c r="B142" s="63"/>
      <c r="C142" s="63"/>
      <c r="D142" s="63"/>
      <c r="E142" s="63"/>
      <c r="F142" s="63"/>
      <c r="G142" s="85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</row>
    <row r="143" spans="2:23" x14ac:dyDescent="0.25">
      <c r="B143" s="63"/>
      <c r="C143" s="63"/>
      <c r="D143" s="63"/>
      <c r="E143" s="63"/>
      <c r="F143" s="63"/>
      <c r="G143" s="85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</row>
    <row r="144" spans="2:23" x14ac:dyDescent="0.25">
      <c r="B144" s="63"/>
      <c r="C144" s="63"/>
      <c r="D144" s="63"/>
      <c r="E144" s="63"/>
      <c r="F144" s="63"/>
      <c r="G144" s="85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</row>
    <row r="145" spans="2:23" x14ac:dyDescent="0.25">
      <c r="B145" s="63"/>
      <c r="C145" s="63"/>
      <c r="D145" s="63"/>
      <c r="E145" s="63"/>
      <c r="F145" s="63"/>
      <c r="G145" s="85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</row>
    <row r="146" spans="2:23" x14ac:dyDescent="0.25">
      <c r="B146" s="63"/>
      <c r="C146" s="63"/>
      <c r="D146" s="63"/>
      <c r="E146" s="63"/>
      <c r="F146" s="63"/>
      <c r="G146" s="85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</row>
    <row r="147" spans="2:23" x14ac:dyDescent="0.25">
      <c r="B147" s="63"/>
      <c r="C147" s="63"/>
      <c r="D147" s="63"/>
      <c r="E147" s="63"/>
      <c r="F147" s="63"/>
      <c r="G147" s="85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2:23" x14ac:dyDescent="0.25">
      <c r="B148" s="63"/>
      <c r="C148" s="63"/>
      <c r="D148" s="63"/>
      <c r="E148" s="63"/>
      <c r="F148" s="63"/>
      <c r="G148" s="85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2:23" x14ac:dyDescent="0.25">
      <c r="B149" s="63"/>
      <c r="C149" s="63"/>
      <c r="D149" s="63"/>
      <c r="E149" s="63"/>
      <c r="F149" s="63"/>
      <c r="G149" s="85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</row>
    <row r="150" spans="2:23" x14ac:dyDescent="0.25">
      <c r="B150" s="63"/>
      <c r="C150" s="63"/>
      <c r="D150" s="63"/>
      <c r="E150" s="63"/>
      <c r="F150" s="63"/>
      <c r="G150" s="85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</row>
    <row r="151" spans="2:23" x14ac:dyDescent="0.25">
      <c r="B151" s="63"/>
      <c r="C151" s="63"/>
      <c r="D151" s="63"/>
      <c r="E151" s="63"/>
      <c r="F151" s="63"/>
      <c r="G151" s="85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</row>
    <row r="152" spans="2:23" x14ac:dyDescent="0.25">
      <c r="B152" s="63"/>
      <c r="C152" s="63"/>
      <c r="D152" s="63"/>
      <c r="E152" s="63"/>
      <c r="F152" s="63"/>
      <c r="G152" s="85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</row>
    <row r="153" spans="2:23" x14ac:dyDescent="0.25">
      <c r="B153" s="63"/>
      <c r="C153" s="63"/>
      <c r="D153" s="63"/>
      <c r="E153" s="63"/>
      <c r="F153" s="63"/>
      <c r="G153" s="85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</row>
    <row r="154" spans="2:23" x14ac:dyDescent="0.25">
      <c r="B154" s="63"/>
      <c r="C154" s="63"/>
      <c r="D154" s="63"/>
      <c r="E154" s="63"/>
      <c r="F154" s="63"/>
      <c r="G154" s="85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</row>
    <row r="155" spans="2:23" x14ac:dyDescent="0.25">
      <c r="B155" s="63"/>
      <c r="C155" s="63"/>
      <c r="D155" s="63"/>
      <c r="E155" s="63"/>
      <c r="F155" s="63"/>
      <c r="G155" s="85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</row>
    <row r="156" spans="2:23" x14ac:dyDescent="0.25">
      <c r="B156" s="63"/>
      <c r="C156" s="63"/>
      <c r="D156" s="63"/>
      <c r="E156" s="63"/>
      <c r="F156" s="63"/>
      <c r="G156" s="85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</row>
    <row r="157" spans="2:23" x14ac:dyDescent="0.25">
      <c r="B157" s="63"/>
      <c r="C157" s="63"/>
      <c r="D157" s="63"/>
      <c r="E157" s="63"/>
      <c r="F157" s="63"/>
      <c r="G157" s="85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</row>
    <row r="158" spans="2:23" x14ac:dyDescent="0.25">
      <c r="B158" s="63"/>
      <c r="C158" s="63"/>
      <c r="D158" s="63"/>
      <c r="E158" s="63"/>
      <c r="F158" s="63"/>
      <c r="G158" s="85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</row>
    <row r="159" spans="2:23" x14ac:dyDescent="0.25">
      <c r="B159" s="63"/>
      <c r="C159" s="63"/>
      <c r="D159" s="63"/>
      <c r="E159" s="63"/>
      <c r="F159" s="63"/>
      <c r="G159" s="85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</row>
    <row r="160" spans="2:23" x14ac:dyDescent="0.25">
      <c r="B160" s="63"/>
      <c r="C160" s="63"/>
      <c r="D160" s="63"/>
      <c r="E160" s="63"/>
      <c r="F160" s="63"/>
      <c r="G160" s="85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</row>
    <row r="161" spans="2:23" x14ac:dyDescent="0.25">
      <c r="B161" s="63"/>
      <c r="C161" s="63"/>
      <c r="D161" s="63"/>
      <c r="E161" s="63"/>
      <c r="F161" s="63"/>
      <c r="G161" s="85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</row>
    <row r="162" spans="2:23" x14ac:dyDescent="0.25">
      <c r="B162" s="63"/>
      <c r="C162" s="63"/>
      <c r="D162" s="63"/>
      <c r="E162" s="63"/>
      <c r="F162" s="63"/>
      <c r="G162" s="85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</row>
    <row r="163" spans="2:23" x14ac:dyDescent="0.25">
      <c r="B163" s="63"/>
      <c r="C163" s="63"/>
      <c r="D163" s="63"/>
      <c r="E163" s="63"/>
      <c r="F163" s="63"/>
      <c r="G163" s="85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</row>
    <row r="164" spans="2:23" x14ac:dyDescent="0.25">
      <c r="B164" s="63"/>
      <c r="C164" s="63"/>
      <c r="D164" s="63"/>
      <c r="E164" s="63"/>
      <c r="F164" s="63"/>
      <c r="G164" s="85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</row>
    <row r="165" spans="2:23" x14ac:dyDescent="0.25">
      <c r="B165" s="63"/>
      <c r="C165" s="63"/>
      <c r="D165" s="63"/>
      <c r="E165" s="63"/>
      <c r="F165" s="63"/>
      <c r="G165" s="85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</row>
    <row r="166" spans="2:23" x14ac:dyDescent="0.25">
      <c r="B166" s="63"/>
      <c r="C166" s="63"/>
      <c r="D166" s="63"/>
      <c r="E166" s="63"/>
      <c r="F166" s="63"/>
      <c r="G166" s="85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</row>
    <row r="167" spans="2:23" x14ac:dyDescent="0.25">
      <c r="B167" s="63"/>
      <c r="C167" s="63"/>
      <c r="D167" s="63"/>
      <c r="E167" s="63"/>
      <c r="F167" s="63"/>
      <c r="G167" s="85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</row>
    <row r="168" spans="2:23" x14ac:dyDescent="0.25">
      <c r="B168" s="63"/>
      <c r="C168" s="63"/>
      <c r="D168" s="63"/>
      <c r="E168" s="63"/>
      <c r="F168" s="63"/>
      <c r="G168" s="85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</row>
    <row r="169" spans="2:23" x14ac:dyDescent="0.25">
      <c r="B169" s="63"/>
      <c r="C169" s="63"/>
      <c r="D169" s="63"/>
      <c r="E169" s="63"/>
      <c r="F169" s="63"/>
      <c r="G169" s="85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</row>
    <row r="170" spans="2:23" x14ac:dyDescent="0.25">
      <c r="B170" s="63"/>
      <c r="C170" s="63"/>
      <c r="D170" s="63"/>
      <c r="E170" s="63"/>
      <c r="F170" s="63"/>
      <c r="G170" s="85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</row>
    <row r="171" spans="2:23" x14ac:dyDescent="0.25">
      <c r="B171" s="63"/>
      <c r="C171" s="63"/>
      <c r="D171" s="63"/>
      <c r="E171" s="63"/>
      <c r="F171" s="63"/>
      <c r="G171" s="85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</row>
  </sheetData>
  <mergeCells count="3">
    <mergeCell ref="A1:G1"/>
    <mergeCell ref="A2:E2"/>
    <mergeCell ref="D4:E4"/>
  </mergeCells>
  <pageMargins left="0.25" right="0.25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kiadások egészségügy</vt:lpstr>
      <vt:lpstr>'kiadások egészségügy'!Nyomtatási_terület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2021-05-20T13:04:43Z</dcterms:created>
  <dcterms:modified xsi:type="dcterms:W3CDTF">2021-05-20T13:05:36Z</dcterms:modified>
</cp:coreProperties>
</file>