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helyi adó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15" i="1"/>
  <c r="D15" i="1"/>
  <c r="E12" i="1"/>
  <c r="E23" i="1" s="1"/>
  <c r="D12" i="1"/>
  <c r="D23" i="1" s="1"/>
  <c r="C12" i="1"/>
  <c r="C23" i="1" s="1"/>
  <c r="E11" i="1"/>
  <c r="D11" i="1"/>
  <c r="C11" i="1"/>
  <c r="E6" i="1"/>
  <c r="E25" i="1" s="1"/>
  <c r="D6" i="1"/>
  <c r="C25" i="1" l="1"/>
  <c r="D25" i="1"/>
</calcChain>
</file>

<file path=xl/sharedStrings.xml><?xml version="1.0" encoding="utf-8"?>
<sst xmlns="http://schemas.openxmlformats.org/spreadsheetml/2006/main" count="50" uniqueCount="38">
  <si>
    <t>Vasvár Város Önkormányzata 2020. évi zárszámadása</t>
  </si>
  <si>
    <t>Helyi adók és egyéb közhatalmi bevételek (E Ft)</t>
  </si>
  <si>
    <t>20.számú melléklet</t>
  </si>
  <si>
    <t>Megnevezés</t>
  </si>
  <si>
    <t>Rovat-szám</t>
  </si>
  <si>
    <t>eredeti ei.</t>
  </si>
  <si>
    <t>módosított ei.</t>
  </si>
  <si>
    <t>teljesítés</t>
  </si>
  <si>
    <t>termőföld bérbeadásából származó jövedelem utáni SZJA</t>
  </si>
  <si>
    <t>B311</t>
  </si>
  <si>
    <t>Jövedelemadók</t>
  </si>
  <si>
    <t>B31</t>
  </si>
  <si>
    <t xml:space="preserve">építményadó </t>
  </si>
  <si>
    <t>B34</t>
  </si>
  <si>
    <t xml:space="preserve">épület után fizetett idegenforgalmi adó </t>
  </si>
  <si>
    <t>magánszemélyek kommunális adója</t>
  </si>
  <si>
    <t>telekadó</t>
  </si>
  <si>
    <t xml:space="preserve">Vagyoni tipusú adók </t>
  </si>
  <si>
    <t xml:space="preserve">Értékesítési és forgalmi adók 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</si>
  <si>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</si>
  <si>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</si>
  <si>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</si>
  <si>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Gépjárműadók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</si>
  <si>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</si>
  <si>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</si>
  <si>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</si>
  <si>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</si>
  <si>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</si>
  <si>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</si>
  <si>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</si>
  <si>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 xml:space="preserve">ebből: tartózkodás után fizetett idegenforgalmi adó </t>
  </si>
  <si>
    <t>ebből: talajterhelési díj</t>
  </si>
  <si>
    <t xml:space="preserve">Termékek és szolgáltatások adói </t>
  </si>
  <si>
    <t>B35</t>
  </si>
  <si>
    <t xml:space="preserve">Egyéb közhatalmi bevételek </t>
  </si>
  <si>
    <t>B36</t>
  </si>
  <si>
    <t>KÖZHATALMI BEVÉTELEK ÖSSZESEN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</si>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</sst>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sz val="14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" applyFont="1" applyBorder="1" applyAlignment="1">
      <alignment horizontal="right"/>
    </xf>
    <xf numFmtId="0" fontId="5" fillId="0" borderId="0" xfId="0" applyFont="1"/>
    <xf numFmtId="0" fontId="6" fillId="0" borderId="2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right"/>
    </xf>
    <xf numFmtId="0" fontId="5" fillId="0" borderId="2" xfId="0" applyFont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/>
    </xf>
    <xf numFmtId="0" fontId="11" fillId="2" borderId="2" xfId="0" applyFont="1" applyFill="1" applyBorder="1"/>
    <xf numFmtId="0" fontId="12" fillId="0" borderId="0" xfId="0" applyFont="1"/>
    <xf numFmtId="0" fontId="10" fillId="0" borderId="3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/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0" fillId="0" borderId="0" xfId="0" applyFont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A2" sqref="A2:E2"/>
    </sheetView>
  </sheetViews>
  <sheetFormatPr defaultRowHeight="15" x14ac:dyDescent="0.25"/>
  <cols>
    <col min="1" max="1" width="65" customWidth="1"/>
    <col min="3" max="3" width="17.5703125" customWidth="1"/>
    <col min="4" max="4" width="16.28515625" style="40" customWidth="1"/>
    <col min="5" max="5" width="13.42578125" style="4" customWidth="1"/>
  </cols>
  <sheetData>
    <row r="1" spans="1:5" ht="24" customHeight="1" x14ac:dyDescent="0.25">
      <c r="A1" s="1" t="s">
        <v>0</v>
      </c>
      <c r="B1" s="1"/>
      <c r="C1" s="1"/>
      <c r="D1" s="1"/>
      <c r="E1" s="1"/>
    </row>
    <row r="2" spans="1:5" ht="26.25" customHeight="1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3"/>
      <c r="C3" s="3"/>
      <c r="D3" s="3"/>
    </row>
    <row r="4" spans="1:5" ht="25.5" x14ac:dyDescent="0.25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</row>
    <row r="5" spans="1:5" ht="15.75" x14ac:dyDescent="0.3">
      <c r="A5" s="10" t="s">
        <v>8</v>
      </c>
      <c r="B5" s="11" t="s">
        <v>9</v>
      </c>
      <c r="C5" s="12"/>
      <c r="D5" s="13"/>
      <c r="E5" s="14"/>
    </row>
    <row r="6" spans="1:5" s="20" customFormat="1" ht="18.75" x14ac:dyDescent="0.3">
      <c r="A6" s="15" t="s">
        <v>10</v>
      </c>
      <c r="B6" s="16" t="s">
        <v>11</v>
      </c>
      <c r="C6" s="17">
        <v>0</v>
      </c>
      <c r="D6" s="18">
        <f>SUM(D5)</f>
        <v>0</v>
      </c>
      <c r="E6" s="19">
        <f>SUM(E5)</f>
        <v>0</v>
      </c>
    </row>
    <row r="7" spans="1:5" x14ac:dyDescent="0.25">
      <c r="A7" s="11" t="s">
        <v>12</v>
      </c>
      <c r="B7" s="11" t="s">
        <v>13</v>
      </c>
      <c r="C7" s="12"/>
      <c r="D7" s="21"/>
      <c r="E7" s="14"/>
    </row>
    <row r="8" spans="1:5" x14ac:dyDescent="0.25">
      <c r="A8" s="11" t="s">
        <v>14</v>
      </c>
      <c r="B8" s="11" t="s">
        <v>13</v>
      </c>
      <c r="C8" s="12"/>
      <c r="D8" s="21"/>
      <c r="E8" s="14"/>
    </row>
    <row r="9" spans="1:5" x14ac:dyDescent="0.25">
      <c r="A9" s="11" t="s">
        <v>15</v>
      </c>
      <c r="B9" s="11" t="s">
        <v>13</v>
      </c>
      <c r="C9" s="12">
        <v>6000</v>
      </c>
      <c r="D9" s="21">
        <v>5300</v>
      </c>
      <c r="E9" s="14">
        <v>5534</v>
      </c>
    </row>
    <row r="10" spans="1:5" x14ac:dyDescent="0.25">
      <c r="A10" s="11" t="s">
        <v>16</v>
      </c>
      <c r="B10" s="11" t="s">
        <v>13</v>
      </c>
      <c r="C10" s="12"/>
      <c r="D10" s="21"/>
      <c r="E10" s="14"/>
    </row>
    <row r="11" spans="1:5" s="20" customFormat="1" ht="18.75" x14ac:dyDescent="0.3">
      <c r="A11" s="16" t="s">
        <v>17</v>
      </c>
      <c r="B11" s="22" t="s">
        <v>13</v>
      </c>
      <c r="C11" s="23">
        <f>SUM(C7:C10)</f>
        <v>6000</v>
      </c>
      <c r="D11" s="24">
        <f>SUM(D7:D10)</f>
        <v>5300</v>
      </c>
      <c r="E11" s="19">
        <f>SUM(E9:E10)</f>
        <v>5534</v>
      </c>
    </row>
    <row r="12" spans="1:5" x14ac:dyDescent="0.25">
      <c r="A12" s="11" t="s">
        <v>18</v>
      </c>
      <c r="B12" s="25" t="s">
        <v>19</v>
      </c>
      <c r="C12" s="26">
        <f>C13+C14</f>
        <v>295000</v>
      </c>
      <c r="D12" s="26">
        <f>D13+D14</f>
        <v>245000</v>
      </c>
      <c r="E12" s="26">
        <f>E13+E14</f>
        <v>280382</v>
      </c>
    </row>
    <row r="13" spans="1:5" ht="27" x14ac:dyDescent="0.25">
      <c r="A13" s="27" t="s">
        <v>20</v>
      </c>
      <c r="B13" s="27" t="s">
        <v>19</v>
      </c>
      <c r="C13" s="28">
        <v>295000</v>
      </c>
      <c r="D13" s="21">
        <v>245000</v>
      </c>
      <c r="E13" s="14">
        <v>280382</v>
      </c>
    </row>
    <row r="14" spans="1:5" ht="27" x14ac:dyDescent="0.25">
      <c r="A14" s="27" t="s">
        <v>21</v>
      </c>
      <c r="B14" s="27" t="s">
        <v>19</v>
      </c>
      <c r="C14" s="29"/>
      <c r="D14" s="21"/>
      <c r="E14" s="14"/>
    </row>
    <row r="15" spans="1:5" x14ac:dyDescent="0.25">
      <c r="A15" s="30" t="s">
        <v>22</v>
      </c>
      <c r="B15" s="31" t="s">
        <v>23</v>
      </c>
      <c r="C15" s="32">
        <v>20000</v>
      </c>
      <c r="D15" s="32">
        <f>D16+D17+D18+D19</f>
        <v>0</v>
      </c>
      <c r="E15" s="32">
        <f>E16+E17+E18+E19</f>
        <v>108</v>
      </c>
    </row>
    <row r="16" spans="1:5" ht="27" x14ac:dyDescent="0.25">
      <c r="A16" s="27" t="s">
        <v>24</v>
      </c>
      <c r="B16" s="27" t="s">
        <v>23</v>
      </c>
      <c r="C16" s="29"/>
      <c r="D16" s="21"/>
      <c r="E16" s="14"/>
    </row>
    <row r="17" spans="1:5" ht="27" x14ac:dyDescent="0.25">
      <c r="A17" s="27" t="s">
        <v>25</v>
      </c>
      <c r="B17" s="27" t="s">
        <v>23</v>
      </c>
      <c r="C17" s="28">
        <v>20000</v>
      </c>
      <c r="D17" s="21"/>
      <c r="E17" s="14">
        <v>108</v>
      </c>
    </row>
    <row r="18" spans="1:5" x14ac:dyDescent="0.25">
      <c r="A18" s="27" t="s">
        <v>26</v>
      </c>
      <c r="B18" s="27" t="s">
        <v>23</v>
      </c>
      <c r="C18" s="33"/>
      <c r="D18" s="21"/>
      <c r="E18" s="14"/>
    </row>
    <row r="19" spans="1:5" x14ac:dyDescent="0.25">
      <c r="A19" s="27" t="s">
        <v>27</v>
      </c>
      <c r="B19" s="27" t="s">
        <v>23</v>
      </c>
      <c r="C19" s="33"/>
      <c r="D19" s="21"/>
      <c r="E19" s="14"/>
    </row>
    <row r="20" spans="1:5" x14ac:dyDescent="0.25">
      <c r="A20" s="30" t="s">
        <v>28</v>
      </c>
      <c r="B20" s="31" t="s">
        <v>29</v>
      </c>
      <c r="C20" s="32">
        <f>C21+C22</f>
        <v>200</v>
      </c>
      <c r="D20" s="32">
        <f>D21+D22</f>
        <v>200</v>
      </c>
      <c r="E20" s="32">
        <f>E21+E22</f>
        <v>233</v>
      </c>
    </row>
    <row r="21" spans="1:5" x14ac:dyDescent="0.25">
      <c r="A21" s="27" t="s">
        <v>30</v>
      </c>
      <c r="B21" s="27" t="s">
        <v>29</v>
      </c>
      <c r="C21" s="33">
        <v>200</v>
      </c>
      <c r="D21" s="21">
        <v>200</v>
      </c>
      <c r="E21" s="14">
        <v>233</v>
      </c>
    </row>
    <row r="22" spans="1:5" x14ac:dyDescent="0.25">
      <c r="A22" s="27" t="s">
        <v>31</v>
      </c>
      <c r="B22" s="27" t="s">
        <v>29</v>
      </c>
      <c r="C22" s="29"/>
      <c r="D22" s="21"/>
      <c r="E22" s="14"/>
    </row>
    <row r="23" spans="1:5" s="20" customFormat="1" ht="18.75" x14ac:dyDescent="0.3">
      <c r="A23" s="16" t="s">
        <v>32</v>
      </c>
      <c r="B23" s="22" t="s">
        <v>33</v>
      </c>
      <c r="C23" s="23">
        <f>C12+C15+C20</f>
        <v>315200</v>
      </c>
      <c r="D23" s="23">
        <f>D12+D15+D20</f>
        <v>245200</v>
      </c>
      <c r="E23" s="23">
        <f>E12+E15+E20</f>
        <v>280723</v>
      </c>
    </row>
    <row r="24" spans="1:5" s="20" customFormat="1" ht="19.5" thickBot="1" x14ac:dyDescent="0.35">
      <c r="A24" s="34" t="s">
        <v>34</v>
      </c>
      <c r="B24" s="35" t="s">
        <v>35</v>
      </c>
      <c r="C24" s="36">
        <v>104</v>
      </c>
      <c r="D24" s="36">
        <v>529</v>
      </c>
      <c r="E24" s="36">
        <v>959</v>
      </c>
    </row>
    <row r="25" spans="1:5" s="20" customFormat="1" ht="19.5" thickBot="1" x14ac:dyDescent="0.35">
      <c r="A25" s="37" t="s">
        <v>36</v>
      </c>
      <c r="B25" s="38" t="s">
        <v>37</v>
      </c>
      <c r="C25" s="39">
        <f>C6+C11+C23+C24</f>
        <v>321304</v>
      </c>
      <c r="D25" s="39">
        <f>D6+D11+D23+D24</f>
        <v>251029</v>
      </c>
      <c r="E25" s="39">
        <f>E6+E11+E23+E24</f>
        <v>287216</v>
      </c>
    </row>
  </sheetData>
  <mergeCells count="3">
    <mergeCell ref="A1:E1"/>
    <mergeCell ref="A2:E2"/>
    <mergeCell ref="A3:D3"/>
  </mergeCells>
  <pageMargins left="0.74803149606299213" right="0.74803149606299213" top="0.98425196850393704" bottom="0.98425196850393704" header="0.51181102362204722" footer="0.51181102362204722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helyi adók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2021-05-20T13:22:15Z</dcterms:created>
  <dcterms:modified xsi:type="dcterms:W3CDTF">2021-05-20T13:22:54Z</dcterms:modified>
</cp:coreProperties>
</file>