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llékletek Ipolytölgyes Zárszámadás\"/>
    </mc:Choice>
  </mc:AlternateContent>
  <bookViews>
    <workbookView xWindow="0" yWindow="0" windowWidth="28800" windowHeight="12435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D21" i="2" l="1"/>
  <c r="E21" i="2"/>
  <c r="C21" i="2"/>
  <c r="D16" i="2"/>
  <c r="E16" i="2"/>
  <c r="C16" i="2"/>
  <c r="D8" i="2"/>
  <c r="D25" i="2" s="1"/>
  <c r="E8" i="2"/>
  <c r="C8" i="2"/>
  <c r="C25" i="2" s="1"/>
  <c r="H8" i="2"/>
  <c r="I8" i="2"/>
  <c r="G8" i="2"/>
  <c r="I16" i="2"/>
  <c r="I25" i="2" l="1"/>
  <c r="E25" i="2"/>
</calcChain>
</file>

<file path=xl/sharedStrings.xml><?xml version="1.0" encoding="utf-8"?>
<sst xmlns="http://schemas.openxmlformats.org/spreadsheetml/2006/main" count="40" uniqueCount="35">
  <si>
    <t>Ipolytölgyes Község Önkormányzatának</t>
  </si>
  <si>
    <t>költségvetési mérlege közgazdasági tagolásban</t>
  </si>
  <si>
    <t>2020. év</t>
  </si>
  <si>
    <t>Bevételek</t>
  </si>
  <si>
    <t>2020. évi eredeti előir.</t>
  </si>
  <si>
    <t>2020. III.előir. mód.</t>
  </si>
  <si>
    <t>Kiadások</t>
  </si>
  <si>
    <t>I. Működési költségvetés</t>
  </si>
  <si>
    <t>1.1 Önkormányzat működési támogatásai</t>
  </si>
  <si>
    <t>1.1 Személyi juttatások</t>
  </si>
  <si>
    <t>1.2 Egyéb műk. c. támog.bevételei áh.belülről</t>
  </si>
  <si>
    <t>1.2 Munkaadókat terhelő járulékok</t>
  </si>
  <si>
    <t>1.3 Közhatalmi bevételek</t>
  </si>
  <si>
    <t>1.3 Dologi kiadások</t>
  </si>
  <si>
    <t>1.4 Működési bevételek</t>
  </si>
  <si>
    <t>1.4 Ellátottak pénzbeli juttatásai</t>
  </si>
  <si>
    <t>1.5 Háztartásoktól műk-i c.visszatér.tám.</t>
  </si>
  <si>
    <t>1.5 Egyéb működési célú kiadások</t>
  </si>
  <si>
    <t>ebből Tartalékok:</t>
  </si>
  <si>
    <t>II. Felhalmozási költségvetés</t>
  </si>
  <si>
    <t>2.1 Felhalmozás támogatások Áh-n belülről</t>
  </si>
  <si>
    <t>2.1 Beruházások</t>
  </si>
  <si>
    <t>2.2 Egyéb tárgyi eszközök értékesítése</t>
  </si>
  <si>
    <t>2.2 Felújítások</t>
  </si>
  <si>
    <t>2.3 Lakástámogatás</t>
  </si>
  <si>
    <t>III. Finanszírozási bevételek</t>
  </si>
  <si>
    <t>III. Finanszírozási kiadások</t>
  </si>
  <si>
    <t>3.1 Előző évi ktgvet.maradvány igénybevétele</t>
  </si>
  <si>
    <t>3.1 Áh.belüli megelőleg. visszafiz.</t>
  </si>
  <si>
    <t>3.2 ÁH-n belüli megelőlegezések</t>
  </si>
  <si>
    <t>BEVÉTELEK ÖSSZESEN</t>
  </si>
  <si>
    <t>KIADÁSOK ÖSSZESEN</t>
  </si>
  <si>
    <t>2020. évi teljesítés</t>
  </si>
  <si>
    <t>e Ft-ban</t>
  </si>
  <si>
    <t>4/2021. (V.27.) önk.rendelet 1.melléklete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</si>
</sst>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3" fillId="0" borderId="4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Border="1"/>
    <xf numFmtId="16" fontId="4" fillId="0" borderId="5" xfId="0" applyNumberFormat="1" applyFont="1" applyBorder="1"/>
    <xf numFmtId="0" fontId="1" fillId="0" borderId="5" xfId="0" applyFont="1" applyBorder="1"/>
    <xf numFmtId="16" fontId="4" fillId="0" borderId="4" xfId="0" applyNumberFormat="1" applyFont="1" applyBorder="1"/>
    <xf numFmtId="0" fontId="1" fillId="0" borderId="6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tabSelected="1" workbookViewId="0">
      <selection activeCell="F2" sqref="F2:I2"/>
    </sheetView>
  </sheetViews>
  <sheetFormatPr defaultRowHeight="15" x14ac:dyDescent="0.25"/>
  <cols>
    <col min="2" max="2" width="57" customWidth="1"/>
    <col min="3" max="3" width="13.140625" customWidth="1"/>
    <col min="4" max="4" width="11.28515625" customWidth="1"/>
    <col min="5" max="5" width="12.5703125" style="1" customWidth="1"/>
    <col min="6" max="6" width="43.28515625" customWidth="1"/>
    <col min="7" max="7" width="12.7109375" customWidth="1"/>
    <col min="8" max="8" width="12" customWidth="1"/>
    <col min="9" max="9" width="12.140625" customWidth="1"/>
  </cols>
  <sheetData>
    <row r="2" spans="2:9" x14ac:dyDescent="0.25">
      <c r="B2" s="2"/>
      <c r="C2" s="2"/>
      <c r="D2" s="2"/>
      <c r="E2" s="2"/>
      <c r="F2" s="24" t="s">
        <v>34</v>
      </c>
      <c r="G2" s="24"/>
      <c r="H2" s="24"/>
      <c r="I2" s="24"/>
    </row>
    <row r="3" spans="2:9" x14ac:dyDescent="0.25">
      <c r="B3" s="26" t="s">
        <v>0</v>
      </c>
      <c r="C3" s="26"/>
      <c r="D3" s="26"/>
      <c r="E3" s="26"/>
      <c r="F3" s="26"/>
      <c r="G3" s="26"/>
      <c r="H3" s="26"/>
      <c r="I3" s="26"/>
    </row>
    <row r="4" spans="2:9" x14ac:dyDescent="0.25">
      <c r="B4" s="26" t="s">
        <v>1</v>
      </c>
      <c r="C4" s="26"/>
      <c r="D4" s="26"/>
      <c r="E4" s="26"/>
      <c r="F4" s="26"/>
      <c r="G4" s="26"/>
      <c r="H4" s="26"/>
      <c r="I4" s="26"/>
    </row>
    <row r="5" spans="2:9" x14ac:dyDescent="0.25">
      <c r="B5" s="26" t="s">
        <v>2</v>
      </c>
      <c r="C5" s="26"/>
      <c r="D5" s="26"/>
      <c r="E5" s="26"/>
      <c r="F5" s="26"/>
      <c r="G5" s="26"/>
      <c r="H5" s="26"/>
      <c r="I5" s="26"/>
    </row>
    <row r="6" spans="2:9" ht="15.75" thickBot="1" x14ac:dyDescent="0.3">
      <c r="B6" s="2"/>
      <c r="C6" s="2"/>
      <c r="D6" s="2"/>
      <c r="E6" s="2"/>
      <c r="F6" s="2"/>
      <c r="G6" s="25" t="s">
        <v>33</v>
      </c>
      <c r="H6" s="25"/>
      <c r="I6" s="25"/>
    </row>
    <row r="7" spans="2:9" ht="26.25" x14ac:dyDescent="0.25">
      <c r="B7" s="20" t="s">
        <v>3</v>
      </c>
      <c r="C7" s="21" t="s">
        <v>4</v>
      </c>
      <c r="D7" s="21" t="s">
        <v>5</v>
      </c>
      <c r="E7" s="22" t="s">
        <v>32</v>
      </c>
      <c r="F7" s="21" t="s">
        <v>6</v>
      </c>
      <c r="G7" s="19" t="s">
        <v>4</v>
      </c>
      <c r="H7" s="19" t="s">
        <v>5</v>
      </c>
      <c r="I7" s="23" t="s">
        <v>32</v>
      </c>
    </row>
    <row r="8" spans="2:9" x14ac:dyDescent="0.25">
      <c r="B8" s="3" t="s">
        <v>7</v>
      </c>
      <c r="C8" s="4">
        <f>C9+C10+C11+C12+C13</f>
        <v>82997</v>
      </c>
      <c r="D8" s="4">
        <f t="shared" ref="D8:E8" si="0">D9+D10+D11+D12+D13</f>
        <v>98899</v>
      </c>
      <c r="E8" s="4">
        <f t="shared" si="0"/>
        <v>98249</v>
      </c>
      <c r="F8" s="5" t="s">
        <v>7</v>
      </c>
      <c r="G8" s="5">
        <f>G9+G10+G11+G12+G13</f>
        <v>95450</v>
      </c>
      <c r="H8" s="5">
        <f t="shared" ref="H8:I8" si="1">H9+H10+H11+H12+H13</f>
        <v>94032</v>
      </c>
      <c r="I8" s="5">
        <f t="shared" si="1"/>
        <v>63758</v>
      </c>
    </row>
    <row r="9" spans="2:9" x14ac:dyDescent="0.25">
      <c r="B9" s="6" t="s">
        <v>8</v>
      </c>
      <c r="C9" s="7">
        <v>1800</v>
      </c>
      <c r="D9" s="7">
        <v>2540</v>
      </c>
      <c r="E9" s="7">
        <v>2540</v>
      </c>
      <c r="F9" s="8" t="s">
        <v>9</v>
      </c>
      <c r="G9" s="8">
        <v>28085</v>
      </c>
      <c r="H9" s="8">
        <v>26585</v>
      </c>
      <c r="I9" s="8">
        <v>22221</v>
      </c>
    </row>
    <row r="10" spans="2:9" x14ac:dyDescent="0.25">
      <c r="B10" s="6" t="s">
        <v>10</v>
      </c>
      <c r="C10" s="7">
        <v>1067</v>
      </c>
      <c r="D10" s="7">
        <v>2673</v>
      </c>
      <c r="E10" s="7">
        <v>2673</v>
      </c>
      <c r="F10" s="9" t="s">
        <v>11</v>
      </c>
      <c r="G10" s="8">
        <v>5115</v>
      </c>
      <c r="H10" s="8">
        <v>5115</v>
      </c>
      <c r="I10" s="8">
        <v>3566</v>
      </c>
    </row>
    <row r="11" spans="2:9" x14ac:dyDescent="0.25">
      <c r="B11" s="6" t="s">
        <v>12</v>
      </c>
      <c r="C11" s="7">
        <v>79910</v>
      </c>
      <c r="D11" s="7">
        <v>92803</v>
      </c>
      <c r="E11" s="7">
        <v>92769</v>
      </c>
      <c r="F11" s="8" t="s">
        <v>13</v>
      </c>
      <c r="G11" s="8">
        <v>20797</v>
      </c>
      <c r="H11" s="10">
        <v>21364</v>
      </c>
      <c r="I11" s="10">
        <v>17405</v>
      </c>
    </row>
    <row r="12" spans="2:9" x14ac:dyDescent="0.25">
      <c r="B12" s="6" t="s">
        <v>14</v>
      </c>
      <c r="C12" s="8">
        <v>220</v>
      </c>
      <c r="D12" s="8">
        <v>758</v>
      </c>
      <c r="E12" s="8">
        <v>174</v>
      </c>
      <c r="F12" s="8" t="s">
        <v>15</v>
      </c>
      <c r="G12" s="8">
        <v>1500</v>
      </c>
      <c r="H12" s="10">
        <v>1800</v>
      </c>
      <c r="I12" s="10">
        <v>1365</v>
      </c>
    </row>
    <row r="13" spans="2:9" x14ac:dyDescent="0.25">
      <c r="B13" s="11" t="s">
        <v>16</v>
      </c>
      <c r="C13" s="8"/>
      <c r="D13" s="8">
        <v>125</v>
      </c>
      <c r="E13" s="8">
        <v>93</v>
      </c>
      <c r="F13" s="8" t="s">
        <v>17</v>
      </c>
      <c r="G13" s="8">
        <v>39953</v>
      </c>
      <c r="H13" s="10">
        <v>39168</v>
      </c>
      <c r="I13" s="10">
        <v>19201</v>
      </c>
    </row>
    <row r="14" spans="2:9" x14ac:dyDescent="0.25">
      <c r="B14" s="6"/>
      <c r="C14" s="8"/>
      <c r="D14" s="8"/>
      <c r="E14" s="8"/>
      <c r="F14" s="8" t="s">
        <v>18</v>
      </c>
      <c r="G14" s="8">
        <v>12425</v>
      </c>
      <c r="H14" s="10">
        <v>17381</v>
      </c>
      <c r="I14" s="10">
        <v>0</v>
      </c>
    </row>
    <row r="15" spans="2:9" x14ac:dyDescent="0.25">
      <c r="B15" s="6"/>
      <c r="C15" s="8"/>
      <c r="D15" s="8"/>
      <c r="E15" s="8"/>
      <c r="F15" s="8"/>
      <c r="G15" s="8"/>
      <c r="H15" s="10"/>
      <c r="I15" s="12"/>
    </row>
    <row r="16" spans="2:9" x14ac:dyDescent="0.25">
      <c r="B16" s="3" t="s">
        <v>19</v>
      </c>
      <c r="C16" s="5">
        <f>C17+C18</f>
        <v>400</v>
      </c>
      <c r="D16" s="5">
        <f t="shared" ref="D16:E16" si="2">D17+D18</f>
        <v>15313</v>
      </c>
      <c r="E16" s="5">
        <f t="shared" si="2"/>
        <v>15313</v>
      </c>
      <c r="F16" s="5" t="s">
        <v>19</v>
      </c>
      <c r="G16" s="5">
        <v>48761</v>
      </c>
      <c r="H16" s="13">
        <v>81433</v>
      </c>
      <c r="I16" s="14">
        <f>I17+I18+I19</f>
        <v>59193</v>
      </c>
    </row>
    <row r="17" spans="2:9" x14ac:dyDescent="0.25">
      <c r="B17" s="6" t="s">
        <v>20</v>
      </c>
      <c r="C17" s="8">
        <v>0</v>
      </c>
      <c r="D17" s="8">
        <v>14998</v>
      </c>
      <c r="E17" s="8">
        <v>14998</v>
      </c>
      <c r="F17" s="8" t="s">
        <v>21</v>
      </c>
      <c r="G17" s="8">
        <v>37461</v>
      </c>
      <c r="H17" s="10">
        <v>81133</v>
      </c>
      <c r="I17" s="12">
        <v>59193</v>
      </c>
    </row>
    <row r="18" spans="2:9" x14ac:dyDescent="0.25">
      <c r="B18" s="6" t="s">
        <v>22</v>
      </c>
      <c r="C18" s="8">
        <v>400</v>
      </c>
      <c r="D18" s="8">
        <v>315</v>
      </c>
      <c r="E18" s="8">
        <v>315</v>
      </c>
      <c r="F18" s="8" t="s">
        <v>23</v>
      </c>
      <c r="G18" s="8">
        <v>11000</v>
      </c>
      <c r="H18" s="10">
        <v>0</v>
      </c>
      <c r="I18" s="12">
        <v>0</v>
      </c>
    </row>
    <row r="19" spans="2:9" x14ac:dyDescent="0.25">
      <c r="B19" s="6"/>
      <c r="C19" s="8"/>
      <c r="D19" s="8"/>
      <c r="E19" s="8"/>
      <c r="F19" s="8" t="s">
        <v>24</v>
      </c>
      <c r="G19" s="8">
        <v>300</v>
      </c>
      <c r="H19" s="10">
        <v>300</v>
      </c>
      <c r="I19" s="12">
        <v>0</v>
      </c>
    </row>
    <row r="20" spans="2:9" x14ac:dyDescent="0.25">
      <c r="B20" s="6"/>
      <c r="C20" s="8"/>
      <c r="D20" s="8"/>
      <c r="E20" s="8"/>
      <c r="F20" s="8"/>
      <c r="G20" s="8"/>
      <c r="H20" s="10"/>
      <c r="I20" s="12"/>
    </row>
    <row r="21" spans="2:9" x14ac:dyDescent="0.25">
      <c r="B21" s="3" t="s">
        <v>25</v>
      </c>
      <c r="C21" s="4">
        <f>C22+C23</f>
        <v>60886</v>
      </c>
      <c r="D21" s="4">
        <f t="shared" ref="D21:E21" si="3">D22+D23</f>
        <v>61325</v>
      </c>
      <c r="E21" s="4">
        <f t="shared" si="3"/>
        <v>61325</v>
      </c>
      <c r="F21" s="5" t="s">
        <v>26</v>
      </c>
      <c r="G21" s="5">
        <v>72</v>
      </c>
      <c r="H21" s="13">
        <v>72</v>
      </c>
      <c r="I21" s="14">
        <v>72</v>
      </c>
    </row>
    <row r="22" spans="2:9" x14ac:dyDescent="0.25">
      <c r="B22" s="6" t="s">
        <v>27</v>
      </c>
      <c r="C22" s="7">
        <v>60886</v>
      </c>
      <c r="D22" s="7">
        <v>60890</v>
      </c>
      <c r="E22" s="7">
        <v>60890</v>
      </c>
      <c r="F22" s="8" t="s">
        <v>28</v>
      </c>
      <c r="G22" s="8">
        <v>72</v>
      </c>
      <c r="H22" s="10">
        <v>72</v>
      </c>
      <c r="I22" s="12">
        <v>72</v>
      </c>
    </row>
    <row r="23" spans="2:9" x14ac:dyDescent="0.25">
      <c r="B23" s="11" t="s">
        <v>29</v>
      </c>
      <c r="C23" s="7"/>
      <c r="D23" s="7">
        <v>435</v>
      </c>
      <c r="E23" s="7">
        <v>435</v>
      </c>
      <c r="F23" s="8"/>
      <c r="G23" s="8"/>
      <c r="H23" s="10"/>
      <c r="I23" s="12"/>
    </row>
    <row r="24" spans="2:9" x14ac:dyDescent="0.25">
      <c r="B24" s="6"/>
      <c r="C24" s="8"/>
      <c r="D24" s="8"/>
      <c r="E24" s="8"/>
      <c r="F24" s="8"/>
      <c r="G24" s="8"/>
      <c r="H24" s="10"/>
      <c r="I24" s="12"/>
    </row>
    <row r="25" spans="2:9" x14ac:dyDescent="0.25">
      <c r="B25" s="3" t="s">
        <v>30</v>
      </c>
      <c r="C25" s="4">
        <f>C8+C16+C21</f>
        <v>144283</v>
      </c>
      <c r="D25" s="4">
        <f t="shared" ref="D25:E25" si="4">D8+D16+D21</f>
        <v>175537</v>
      </c>
      <c r="E25" s="4">
        <f t="shared" si="4"/>
        <v>174887</v>
      </c>
      <c r="F25" s="5" t="s">
        <v>31</v>
      </c>
      <c r="G25" s="5">
        <v>144283</v>
      </c>
      <c r="H25" s="13">
        <v>175537</v>
      </c>
      <c r="I25" s="14">
        <f>I8+I16+I21</f>
        <v>123023</v>
      </c>
    </row>
    <row r="26" spans="2:9" ht="15.75" thickBot="1" x14ac:dyDescent="0.3">
      <c r="B26" s="15"/>
      <c r="C26" s="16"/>
      <c r="D26" s="16"/>
      <c r="E26" s="16"/>
      <c r="F26" s="16"/>
      <c r="G26" s="16"/>
      <c r="H26" s="17"/>
      <c r="I26" s="18"/>
    </row>
    <row r="30" spans="2:9" x14ac:dyDescent="0.25">
      <c r="B30" s="1"/>
      <c r="C30" s="1"/>
      <c r="D30" s="1"/>
      <c r="F30" s="1"/>
      <c r="G30" s="1"/>
      <c r="H30" s="1"/>
    </row>
    <row r="31" spans="2:9" x14ac:dyDescent="0.25">
      <c r="B31" s="1"/>
      <c r="C31" s="1"/>
      <c r="D31" s="1"/>
      <c r="F31" s="1"/>
      <c r="G31" s="1"/>
      <c r="H31" s="1"/>
    </row>
  </sheetData>
  <mergeCells count="5">
    <mergeCell ref="F2:I2"/>
    <mergeCell ref="G6:I6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2021-05-26T09:39:49Z</cp:lastPrinted>
  <dcterms:created xsi:type="dcterms:W3CDTF">2021-04-16T06:13:43Z</dcterms:created>
  <dcterms:modified xsi:type="dcterms:W3CDTF">2021-05-26T10:51:50Z</dcterms:modified>
</cp:coreProperties>
</file>