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EFB58D50-361E-41CF-A97A-4DFC4E0F068E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F23" i="1" l="1"/>
  <c r="F7" i="1"/>
  <c r="F11" i="1"/>
  <c r="D7" i="1"/>
  <c r="D11" i="1"/>
  <c r="F18" i="1"/>
  <c r="D23" i="1"/>
  <c r="D18" i="1"/>
  <c r="D26" i="1"/>
  <c r="F26" i="1"/>
</calcChain>
</file>

<file path=xl/sharedStrings.xml><?xml version="1.0" encoding="utf-8"?>
<sst xmlns="http://schemas.openxmlformats.org/spreadsheetml/2006/main" count="42" uniqueCount="33">
  <si>
    <t>Bevételi előirányzatok</t>
  </si>
  <si>
    <t>A.     Előirányzat megnevezése</t>
  </si>
  <si>
    <t>1.</t>
  </si>
  <si>
    <t>Működési bevételek</t>
  </si>
  <si>
    <t>2.</t>
  </si>
  <si>
    <t>3.</t>
  </si>
  <si>
    <t>4.</t>
  </si>
  <si>
    <t>5.</t>
  </si>
  <si>
    <t>Intézmény finanszírozási bevételek</t>
  </si>
  <si>
    <t>Kiadási előirányzatok</t>
  </si>
  <si>
    <t>Működési kiadások</t>
  </si>
  <si>
    <t>Személyi juttatások</t>
  </si>
  <si>
    <t>Munkaadót terhelő jérulékok és SZOCHO</t>
  </si>
  <si>
    <t>Dologi kiadások</t>
  </si>
  <si>
    <t>Felhalmozási kiadások</t>
  </si>
  <si>
    <t>Intézményi beruházások</t>
  </si>
  <si>
    <t>Intézményi felújítások</t>
  </si>
  <si>
    <t>6.</t>
  </si>
  <si>
    <t>7.</t>
  </si>
  <si>
    <t>8.</t>
  </si>
  <si>
    <t>9.</t>
  </si>
  <si>
    <t>10.</t>
  </si>
  <si>
    <t>Létszám (fő)</t>
  </si>
  <si>
    <t>Közfoglalkoztatottak létszáma (fő)</t>
  </si>
  <si>
    <t>Almásfüzitői Polgármesteri Hivatal</t>
  </si>
  <si>
    <t>Önkormnyzat által folyósított ellátások</t>
  </si>
  <si>
    <t>Költségvetési bevételek összesen:</t>
  </si>
  <si>
    <t>Költségvetési kiadások összesen:</t>
  </si>
  <si>
    <t>Egyéb működési bevételek</t>
  </si>
  <si>
    <t>(E Ft)</t>
  </si>
  <si>
    <t>C. Módosított előirányzat összege</t>
  </si>
  <si>
    <t>Kapott támogatások</t>
  </si>
  <si>
    <t>B. Eredeti előirányzat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</si>
</sst>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3" fontId="4" fillId="0" borderId="0" xfId="0" applyNumberFormat="1" applyFont="1" applyBorder="1" applyAlignment="1"/>
    <xf numFmtId="3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view="pageLayout" zoomScaleNormal="100" workbookViewId="0">
      <selection activeCell="F1" sqref="F1"/>
    </sheetView>
  </sheetViews>
  <sheetFormatPr defaultRowHeight="15" x14ac:dyDescent="0.25"/>
  <cols>
    <col min="1" max="1" width="4.28515625" style="1" customWidth="1"/>
    <col min="2" max="2" width="3.28515625" style="1" customWidth="1"/>
    <col min="3" max="3" width="35.85546875" style="1" customWidth="1"/>
    <col min="4" max="4" width="12.28515625" style="1" customWidth="1"/>
    <col min="5" max="5" width="14.5703125" style="1" customWidth="1"/>
    <col min="6" max="6" width="30" style="1" customWidth="1"/>
    <col min="7" max="7" width="11.42578125" style="1" customWidth="1"/>
    <col min="8" max="8" width="13.85546875" style="1" customWidth="1"/>
  </cols>
  <sheetData>
    <row r="2" spans="2:7" ht="23.25" x14ac:dyDescent="0.35">
      <c r="B2" s="2" t="s">
        <v>24</v>
      </c>
      <c r="C2" s="3"/>
      <c r="D2" s="3"/>
      <c r="E2" s="3"/>
      <c r="F2" s="3"/>
      <c r="G2" s="3"/>
    </row>
    <row r="3" spans="2:7" x14ac:dyDescent="0.25">
      <c r="B3" s="1" t="s">
        <v>29</v>
      </c>
    </row>
    <row r="4" spans="2:7" ht="18.75" x14ac:dyDescent="0.3">
      <c r="B4" s="3" t="s">
        <v>0</v>
      </c>
      <c r="C4" s="4"/>
      <c r="D4" s="4"/>
      <c r="E4" s="4"/>
      <c r="F4" s="4"/>
      <c r="G4" s="4"/>
    </row>
    <row r="6" spans="2:7" x14ac:dyDescent="0.25">
      <c r="B6" s="8" t="s">
        <v>2</v>
      </c>
      <c r="C6" s="8" t="s">
        <v>1</v>
      </c>
      <c r="D6" s="8" t="s">
        <v>32</v>
      </c>
      <c r="E6" s="8"/>
      <c r="F6" s="8" t="s">
        <v>30</v>
      </c>
      <c r="G6" s="12"/>
    </row>
    <row r="7" spans="2:7" x14ac:dyDescent="0.25">
      <c r="B7" s="8" t="s">
        <v>4</v>
      </c>
      <c r="C7" s="8" t="s">
        <v>3</v>
      </c>
      <c r="D7" s="18">
        <f>SUM(D8:E9)</f>
        <v>50</v>
      </c>
      <c r="E7" s="18"/>
      <c r="F7" s="10">
        <f>SUM(F8:G9)</f>
        <v>50</v>
      </c>
      <c r="G7" s="13"/>
    </row>
    <row r="8" spans="2:7" x14ac:dyDescent="0.25">
      <c r="B8" s="6" t="s">
        <v>5</v>
      </c>
      <c r="C8" s="6" t="s">
        <v>28</v>
      </c>
      <c r="D8" s="17">
        <v>50</v>
      </c>
      <c r="E8" s="17"/>
      <c r="F8" s="15">
        <v>50</v>
      </c>
      <c r="G8" s="14"/>
    </row>
    <row r="9" spans="2:7" x14ac:dyDescent="0.25">
      <c r="B9" s="6" t="s">
        <v>6</v>
      </c>
      <c r="C9" s="6" t="s">
        <v>31</v>
      </c>
      <c r="D9" s="17">
        <v>0</v>
      </c>
      <c r="E9" s="17"/>
      <c r="F9" s="15">
        <v>0</v>
      </c>
      <c r="G9" s="14"/>
    </row>
    <row r="10" spans="2:7" x14ac:dyDescent="0.25">
      <c r="B10" s="8" t="s">
        <v>7</v>
      </c>
      <c r="C10" s="8" t="s">
        <v>8</v>
      </c>
      <c r="D10" s="18">
        <v>71636</v>
      </c>
      <c r="E10" s="18"/>
      <c r="F10" s="16">
        <v>74126</v>
      </c>
      <c r="G10" s="14"/>
    </row>
    <row r="11" spans="2:7" ht="15.75" x14ac:dyDescent="0.25">
      <c r="B11" s="7" t="s">
        <v>17</v>
      </c>
      <c r="C11" s="7" t="s">
        <v>26</v>
      </c>
      <c r="D11" s="19">
        <f>D7+D10</f>
        <v>71686</v>
      </c>
      <c r="E11" s="19"/>
      <c r="F11" s="11">
        <f>F7+F10</f>
        <v>74176</v>
      </c>
      <c r="G11" s="9"/>
    </row>
    <row r="12" spans="2:7" x14ac:dyDescent="0.25">
      <c r="G12" s="14"/>
    </row>
    <row r="15" spans="2:7" ht="18.75" x14ac:dyDescent="0.3">
      <c r="B15" s="3" t="s">
        <v>9</v>
      </c>
      <c r="C15" s="4"/>
      <c r="D15" s="4"/>
      <c r="E15" s="4"/>
      <c r="F15" s="4"/>
      <c r="G15" s="4"/>
    </row>
    <row r="17" spans="2:7" x14ac:dyDescent="0.25">
      <c r="B17" s="8" t="s">
        <v>2</v>
      </c>
      <c r="C17" s="8" t="s">
        <v>1</v>
      </c>
      <c r="D17" s="8" t="s">
        <v>32</v>
      </c>
      <c r="E17" s="8"/>
      <c r="F17" s="8" t="s">
        <v>30</v>
      </c>
      <c r="G17" s="5"/>
    </row>
    <row r="18" spans="2:7" x14ac:dyDescent="0.25">
      <c r="B18" s="8" t="s">
        <v>4</v>
      </c>
      <c r="C18" s="8" t="s">
        <v>10</v>
      </c>
      <c r="D18" s="18">
        <f>SUM(D19:E22)</f>
        <v>71559</v>
      </c>
      <c r="E18" s="18"/>
      <c r="F18" s="16">
        <f>SUM(F19:F21)</f>
        <v>74049</v>
      </c>
      <c r="G18" s="5"/>
    </row>
    <row r="19" spans="2:7" x14ac:dyDescent="0.25">
      <c r="B19" s="6" t="s">
        <v>5</v>
      </c>
      <c r="C19" s="6" t="s">
        <v>11</v>
      </c>
      <c r="D19" s="17">
        <v>54573</v>
      </c>
      <c r="E19" s="17"/>
      <c r="F19" s="15">
        <v>56729</v>
      </c>
    </row>
    <row r="20" spans="2:7" x14ac:dyDescent="0.25">
      <c r="B20" s="6" t="s">
        <v>6</v>
      </c>
      <c r="C20" s="6" t="s">
        <v>12</v>
      </c>
      <c r="D20" s="17">
        <v>8306</v>
      </c>
      <c r="E20" s="17"/>
      <c r="F20" s="15">
        <v>8640</v>
      </c>
    </row>
    <row r="21" spans="2:7" x14ac:dyDescent="0.25">
      <c r="B21" s="6" t="s">
        <v>7</v>
      </c>
      <c r="C21" s="6" t="s">
        <v>13</v>
      </c>
      <c r="D21" s="17">
        <v>8680</v>
      </c>
      <c r="E21" s="17"/>
      <c r="F21" s="15">
        <v>8680</v>
      </c>
    </row>
    <row r="22" spans="2:7" x14ac:dyDescent="0.25">
      <c r="B22" s="6" t="s">
        <v>17</v>
      </c>
      <c r="C22" s="6" t="s">
        <v>25</v>
      </c>
      <c r="D22" s="17"/>
      <c r="E22" s="17"/>
      <c r="F22" s="15"/>
    </row>
    <row r="23" spans="2:7" x14ac:dyDescent="0.25">
      <c r="B23" s="8" t="s">
        <v>18</v>
      </c>
      <c r="C23" s="8" t="s">
        <v>14</v>
      </c>
      <c r="D23" s="18">
        <f>SUM(D24:E25)</f>
        <v>127</v>
      </c>
      <c r="E23" s="18"/>
      <c r="F23" s="16">
        <f>SUM(F24)</f>
        <v>127</v>
      </c>
      <c r="G23" s="5"/>
    </row>
    <row r="24" spans="2:7" x14ac:dyDescent="0.25">
      <c r="B24" s="6" t="s">
        <v>19</v>
      </c>
      <c r="C24" s="6" t="s">
        <v>15</v>
      </c>
      <c r="D24" s="17">
        <v>127</v>
      </c>
      <c r="E24" s="17"/>
      <c r="F24" s="15">
        <v>127</v>
      </c>
    </row>
    <row r="25" spans="2:7" x14ac:dyDescent="0.25">
      <c r="B25" s="6" t="s">
        <v>20</v>
      </c>
      <c r="C25" s="6" t="s">
        <v>16</v>
      </c>
      <c r="D25" s="17"/>
      <c r="E25" s="17"/>
      <c r="F25" s="15"/>
    </row>
    <row r="26" spans="2:7" ht="15.75" x14ac:dyDescent="0.25">
      <c r="B26" s="8" t="s">
        <v>21</v>
      </c>
      <c r="C26" s="7" t="s">
        <v>27</v>
      </c>
      <c r="D26" s="19">
        <f>D18+D23</f>
        <v>71686</v>
      </c>
      <c r="E26" s="19"/>
      <c r="F26" s="11">
        <f>F18+F23</f>
        <v>74176</v>
      </c>
      <c r="G26" s="9"/>
    </row>
    <row r="27" spans="2:7" x14ac:dyDescent="0.25">
      <c r="C27" s="1" t="s">
        <v>22</v>
      </c>
      <c r="D27" s="1">
        <v>7</v>
      </c>
    </row>
    <row r="28" spans="2:7" x14ac:dyDescent="0.25">
      <c r="C28" s="1" t="s">
        <v>23</v>
      </c>
      <c r="D28" s="1">
        <v>0</v>
      </c>
    </row>
  </sheetData>
  <mergeCells count="14">
    <mergeCell ref="D7:E7"/>
    <mergeCell ref="D8:E8"/>
    <mergeCell ref="D10:E10"/>
    <mergeCell ref="D11:E11"/>
    <mergeCell ref="D18:E18"/>
    <mergeCell ref="D19:E19"/>
    <mergeCell ref="D22:E22"/>
    <mergeCell ref="D9:E9"/>
    <mergeCell ref="D23:E23"/>
    <mergeCell ref="D24:E24"/>
    <mergeCell ref="D25:E25"/>
    <mergeCell ref="D26:E26"/>
    <mergeCell ref="D20:E20"/>
    <mergeCell ref="D21:E2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2021-06-14T11:21:34Z</dcterms:modified>
</cp:coreProperties>
</file>