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375C4179-64A1-46DF-807C-221930285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12" i="1" l="1"/>
  <c r="B17" i="1" s="1"/>
  <c r="B8" i="1"/>
  <c r="B16" i="1" s="1"/>
  <c r="B18" i="1" l="1"/>
  <c r="B20" i="1" s="1"/>
</calcChain>
</file>

<file path=xl/sharedStrings.xml><?xml version="1.0" encoding="utf-8"?>
<sst xmlns="http://schemas.openxmlformats.org/spreadsheetml/2006/main" count="17" uniqueCount="17">
  <si>
    <t>Megnevezés</t>
  </si>
  <si>
    <t>Összeg</t>
  </si>
  <si>
    <t>Működési tartalékok</t>
  </si>
  <si>
    <t>Felhalmozási tartalékok</t>
  </si>
  <si>
    <t>KÖLTSÉGVETÉS HIÁNYA</t>
  </si>
  <si>
    <t>E Ft</t>
  </si>
  <si>
    <t>Költségvetési működési kiadások föősszege</t>
  </si>
  <si>
    <t>Költségvetési felhalmozási bevételek főösszege</t>
  </si>
  <si>
    <t>Költségvetési felhalmozási kiadások föősszege</t>
  </si>
  <si>
    <t>Felhalmozási hiány</t>
  </si>
  <si>
    <t>Költségvetési működési bevételek főösszege</t>
  </si>
  <si>
    <t>Működési hiány</t>
  </si>
  <si>
    <t>Felhalmozási egyenleg (hiány)</t>
  </si>
  <si>
    <t>Működési egyenleg (hiány)</t>
  </si>
  <si>
    <t>A 2020. évi költvégvetési egyenleg</t>
  </si>
  <si>
    <t>Előző évi pénzmaradvány igénybevétele</t>
  </si>
  <si>
    <t>2021. évi költségvetési 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</si>
</sst>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/>
    <xf numFmtId="0" fontId="4" fillId="0" borderId="5" xfId="0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0" fontId="5" fillId="0" borderId="5" xfId="0" applyFont="1" applyBorder="1"/>
    <xf numFmtId="3" fontId="5" fillId="0" borderId="10" xfId="0" applyNumberFormat="1" applyFont="1" applyBorder="1"/>
    <xf numFmtId="0" fontId="5" fillId="2" borderId="7" xfId="0" applyFont="1" applyFill="1" applyBorder="1"/>
    <xf numFmtId="3" fontId="5" fillId="2" borderId="9" xfId="0" applyNumberFormat="1" applyFont="1" applyFill="1" applyBorder="1"/>
    <xf numFmtId="0" fontId="5" fillId="0" borderId="11" xfId="0" applyFont="1" applyBorder="1"/>
    <xf numFmtId="3" fontId="5" fillId="0" borderId="12" xfId="0" applyNumberFormat="1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0"/>
  <sheetViews>
    <sheetView tabSelected="1" view="pageLayout" zoomScaleNormal="100" workbookViewId="0">
      <selection activeCell="B20" sqref="B20"/>
    </sheetView>
  </sheetViews>
  <sheetFormatPr defaultRowHeight="15" x14ac:dyDescent="0.25"/>
  <cols>
    <col min="1" max="1" width="69.7109375" style="1" customWidth="1"/>
    <col min="2" max="2" width="17.7109375" style="1" customWidth="1"/>
    <col min="3" max="3" width="9.140625" style="1"/>
  </cols>
  <sheetData>
    <row r="2" spans="1:2" ht="23.25" x14ac:dyDescent="0.35">
      <c r="A2" s="16" t="s">
        <v>16</v>
      </c>
      <c r="B2" s="16"/>
    </row>
    <row r="4" spans="1:2" ht="15.75" thickBot="1" x14ac:dyDescent="0.3">
      <c r="B4" s="2" t="s">
        <v>5</v>
      </c>
    </row>
    <row r="5" spans="1:2" ht="21.75" thickBot="1" x14ac:dyDescent="0.4">
      <c r="A5" s="3" t="s">
        <v>0</v>
      </c>
      <c r="B5" s="4" t="s">
        <v>1</v>
      </c>
    </row>
    <row r="6" spans="1:2" ht="16.5" thickTop="1" x14ac:dyDescent="0.25">
      <c r="A6" s="5" t="s">
        <v>10</v>
      </c>
      <c r="B6" s="6">
        <v>510790</v>
      </c>
    </row>
    <row r="7" spans="1:2" ht="15.75" x14ac:dyDescent="0.25">
      <c r="A7" s="7" t="s">
        <v>6</v>
      </c>
      <c r="B7" s="8">
        <v>755339</v>
      </c>
    </row>
    <row r="8" spans="1:2" ht="15.75" x14ac:dyDescent="0.25">
      <c r="A8" s="7" t="s">
        <v>13</v>
      </c>
      <c r="B8" s="8">
        <f>B6-B7</f>
        <v>-244549</v>
      </c>
    </row>
    <row r="9" spans="1:2" ht="15.75" x14ac:dyDescent="0.25">
      <c r="A9" s="7"/>
      <c r="B9" s="8"/>
    </row>
    <row r="10" spans="1:2" ht="15.75" x14ac:dyDescent="0.25">
      <c r="A10" s="5" t="s">
        <v>7</v>
      </c>
      <c r="B10" s="8">
        <v>108483</v>
      </c>
    </row>
    <row r="11" spans="1:2" ht="15.75" x14ac:dyDescent="0.25">
      <c r="A11" s="7" t="s">
        <v>8</v>
      </c>
      <c r="B11" s="8">
        <v>133352</v>
      </c>
    </row>
    <row r="12" spans="1:2" ht="15.75" x14ac:dyDescent="0.25">
      <c r="A12" s="7" t="s">
        <v>12</v>
      </c>
      <c r="B12" s="8">
        <f>B10-B11</f>
        <v>-24869</v>
      </c>
    </row>
    <row r="13" spans="1:2" ht="15.75" x14ac:dyDescent="0.25">
      <c r="A13" s="7"/>
      <c r="B13" s="8"/>
    </row>
    <row r="14" spans="1:2" ht="15.75" x14ac:dyDescent="0.25">
      <c r="A14" s="7" t="s">
        <v>2</v>
      </c>
      <c r="B14" s="8">
        <v>3776</v>
      </c>
    </row>
    <row r="15" spans="1:2" ht="15.75" x14ac:dyDescent="0.25">
      <c r="A15" s="7" t="s">
        <v>3</v>
      </c>
      <c r="B15" s="8">
        <v>10000</v>
      </c>
    </row>
    <row r="16" spans="1:2" ht="15.75" x14ac:dyDescent="0.25">
      <c r="A16" s="7" t="s">
        <v>11</v>
      </c>
      <c r="B16" s="9">
        <f>B8</f>
        <v>-244549</v>
      </c>
    </row>
    <row r="17" spans="1:2" ht="15.75" x14ac:dyDescent="0.25">
      <c r="A17" s="7" t="s">
        <v>9</v>
      </c>
      <c r="B17" s="9">
        <f>B12</f>
        <v>-24869</v>
      </c>
    </row>
    <row r="18" spans="1:2" ht="15.75" x14ac:dyDescent="0.25">
      <c r="A18" s="10" t="s">
        <v>4</v>
      </c>
      <c r="B18" s="11">
        <f>SUM(B16:B17)-B14-B15</f>
        <v>-283194</v>
      </c>
    </row>
    <row r="19" spans="1:2" ht="15.75" x14ac:dyDescent="0.25">
      <c r="A19" s="14" t="s">
        <v>15</v>
      </c>
      <c r="B19" s="15">
        <v>283194</v>
      </c>
    </row>
    <row r="20" spans="1:2" ht="16.5" thickBot="1" x14ac:dyDescent="0.3">
      <c r="A20" s="12" t="s">
        <v>14</v>
      </c>
      <c r="B20" s="13">
        <f>B19+B18</f>
        <v>0</v>
      </c>
    </row>
  </sheetData>
  <mergeCells count="1">
    <mergeCell ref="A2:B2"/>
  </mergeCells>
  <pageMargins left="0.7" right="0.7" top="0.75" bottom="0.75" header="0.3" footer="0.3"/>
  <pageSetup paperSize="9" orientation="landscape" verticalDpi="200" r:id="rId1"/>
  <headerFooter>
    <oddHeader>&amp;C&amp;"-,Félkövér"&amp;14 8&amp;"Garamond,Félkövér". melléklet az ../2021........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2021-06-14T09:36:49Z</dcterms:modified>
</cp:coreProperties>
</file>