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10.M Maradvány" sheetId="19" r:id="rId1"/>
  </sheets>
  <definedNames>
    <definedName name="_xlnm.Print_Area" localSheetId="0">'10.M Maradvány'!$A$1:$F$25</definedName>
  </definedNames>
  <calcPr calcId="162913"/>
</workbook>
</file>

<file path=xl/calcChain.xml><?xml version="1.0" encoding="utf-8"?>
<calcChain xmlns="http://schemas.openxmlformats.org/spreadsheetml/2006/main">
  <c r="F25" i="19" l="1"/>
  <c r="F24" i="19"/>
  <c r="F22" i="19"/>
  <c r="F20" i="19"/>
  <c r="E19" i="19"/>
  <c r="D19" i="19"/>
  <c r="C19" i="19"/>
  <c r="F18" i="19"/>
  <c r="F17" i="19"/>
  <c r="F19" i="19" s="1"/>
  <c r="E16" i="19"/>
  <c r="D16" i="19"/>
  <c r="C16" i="19"/>
  <c r="F15" i="19"/>
  <c r="F14" i="19"/>
  <c r="F16" i="19" s="1"/>
  <c r="E12" i="19"/>
  <c r="D12" i="19"/>
  <c r="C12" i="19"/>
  <c r="F11" i="19"/>
  <c r="F10" i="19"/>
  <c r="E9" i="19"/>
  <c r="E13" i="19" s="1"/>
  <c r="E21" i="19" s="1"/>
  <c r="E23" i="19" s="1"/>
  <c r="D9" i="19"/>
  <c r="C9" i="19"/>
  <c r="F8" i="19"/>
  <c r="F7" i="19"/>
  <c r="F9" i="19" s="1"/>
  <c r="C13" i="19" l="1"/>
  <c r="C23" i="19" s="1"/>
  <c r="D13" i="19"/>
  <c r="D23" i="19" s="1"/>
  <c r="F12" i="19"/>
  <c r="F13" i="19" s="1"/>
  <c r="C21" i="19" l="1"/>
  <c r="D21" i="19"/>
  <c r="F21" i="19"/>
  <c r="F23" i="19"/>
</calcChain>
</file>

<file path=xl/sharedStrings.xml><?xml version="1.0" encoding="utf-8"?>
<sst xmlns="http://schemas.openxmlformats.org/spreadsheetml/2006/main" count="52" uniqueCount="52">
  <si>
    <t>Óvoda</t>
  </si>
  <si>
    <t>A</t>
  </si>
  <si>
    <t>B</t>
  </si>
  <si>
    <t>C</t>
  </si>
  <si>
    <t>D</t>
  </si>
  <si>
    <t>E</t>
  </si>
  <si>
    <t>F</t>
  </si>
  <si>
    <t>Megnevezés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</si>
  <si>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</si>
  <si>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</si>
  <si>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</si>
  <si>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</si>
  <si>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</si>
  <si>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</si>
  <si>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</si>
  <si>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</si>
  <si>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</si>
  <si>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</si>
  <si>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</si>
  <si>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</si>
  <si>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14.</t>
  </si>
  <si>
    <t>12.</t>
  </si>
  <si>
    <t>10.</t>
  </si>
  <si>
    <t>8.</t>
  </si>
  <si>
    <t>6.</t>
  </si>
  <si>
    <t>4.</t>
  </si>
  <si>
    <t>2.</t>
  </si>
  <si>
    <t>sorszám</t>
  </si>
  <si>
    <t>Kesztölc Község Önkormányzat és intézményei</t>
  </si>
  <si>
    <t>P.H.</t>
  </si>
  <si>
    <t>Önkorm.</t>
  </si>
  <si>
    <t>Összesen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</si>
  <si>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</si>
  <si>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</si>
  <si>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</si>
  <si>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</si>
  <si>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</si>
  <si>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</si>
  <si>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</si>
  <si>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Vállakozási tevékenység költségvetési bevételei</t>
  </si>
  <si>
    <t>Vállakozási tevékenység költségvetési kiadásai</t>
  </si>
  <si>
    <t>Vállakozási tevékenység költségvetési egyenlege</t>
  </si>
  <si>
    <t>Vállakozási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</si>
  <si>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</si>
  <si>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</si>
  <si>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</si>
  <si>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</si>
  <si>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kötelezettségvállalással terhelt m.</t>
  </si>
  <si>
    <t>Alaptevékenység szabad maradványa</t>
  </si>
  <si>
    <t>Vállalkozási tevékenységet terhelő bef. kötelezetts.</t>
  </si>
  <si>
    <t>Vállalkozási tevékenység felhasználható maradványa</t>
  </si>
  <si>
    <t>2020.  évi maradványkimutatás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</si>
</sst>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16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18" fillId="0" borderId="1"/>
    <xf numFmtId="0" fontId="4" fillId="0" borderId="1"/>
    <xf numFmtId="0" fontId="3" fillId="0" borderId="1"/>
    <xf numFmtId="0" fontId="16" fillId="0" borderId="1"/>
    <xf numFmtId="0" fontId="19" fillId="0" borderId="1"/>
    <xf numFmtId="0" fontId="2" fillId="0" borderId="1"/>
    <xf numFmtId="0" fontId="1" fillId="0" borderId="1"/>
  </cellStyleXfs>
  <cellXfs count="25">
    <xf numFmtId="0" fontId="0" fillId="0" borderId="0" xfId="0"/>
    <xf numFmtId="0" fontId="17" fillId="0" borderId="1" xfId="27" applyFont="1"/>
    <xf numFmtId="0" fontId="1" fillId="0" borderId="1" xfId="27"/>
    <xf numFmtId="3" fontId="1" fillId="0" borderId="1" xfId="27" applyNumberFormat="1"/>
    <xf numFmtId="0" fontId="15" fillId="0" borderId="1" xfId="20" applyAlignment="1">
      <alignment horizontal="center"/>
    </xf>
    <xf numFmtId="0" fontId="17" fillId="0" borderId="2" xfId="27" applyFont="1" applyBorder="1" applyAlignment="1">
      <alignment horizontal="center"/>
    </xf>
    <xf numFmtId="0" fontId="17" fillId="0" borderId="3" xfId="27" applyFont="1" applyBorder="1" applyAlignment="1">
      <alignment horizontal="center"/>
    </xf>
    <xf numFmtId="0" fontId="17" fillId="0" borderId="4" xfId="27" applyFont="1" applyBorder="1" applyAlignment="1">
      <alignment horizontal="center"/>
    </xf>
    <xf numFmtId="0" fontId="22" fillId="0" borderId="5" xfId="27" applyFont="1" applyBorder="1"/>
    <xf numFmtId="0" fontId="20" fillId="0" borderId="6" xfId="27" applyFont="1" applyBorder="1"/>
    <xf numFmtId="0" fontId="20" fillId="0" borderId="7" xfId="27" applyFont="1" applyBorder="1"/>
    <xf numFmtId="0" fontId="17" fillId="0" borderId="5" xfId="27" applyFont="1" applyBorder="1"/>
    <xf numFmtId="0" fontId="17" fillId="0" borderId="6" xfId="27" applyFont="1" applyBorder="1"/>
    <xf numFmtId="3" fontId="17" fillId="0" borderId="6" xfId="27" applyNumberFormat="1" applyFont="1" applyBorder="1"/>
    <xf numFmtId="3" fontId="17" fillId="0" borderId="7" xfId="27" applyNumberFormat="1" applyFont="1" applyBorder="1"/>
    <xf numFmtId="3" fontId="20" fillId="0" borderId="6" xfId="27" applyNumberFormat="1" applyFont="1" applyBorder="1"/>
    <xf numFmtId="3" fontId="20" fillId="0" borderId="7" xfId="27" applyNumberFormat="1" applyFont="1" applyBorder="1"/>
    <xf numFmtId="0" fontId="17" fillId="0" borderId="8" xfId="27" applyFont="1" applyBorder="1"/>
    <xf numFmtId="0" fontId="17" fillId="0" borderId="9" xfId="27" applyFont="1" applyBorder="1"/>
    <xf numFmtId="3" fontId="17" fillId="0" borderId="9" xfId="27" applyNumberFormat="1" applyFont="1" applyBorder="1"/>
    <xf numFmtId="3" fontId="17" fillId="0" borderId="10" xfId="27" applyNumberFormat="1" applyFont="1" applyBorder="1"/>
    <xf numFmtId="0" fontId="21" fillId="0" borderId="1" xfId="27" applyFont="1" applyAlignment="1">
      <alignment horizontal="center"/>
    </xf>
    <xf numFmtId="0" fontId="15" fillId="0" borderId="1" xfId="20" applyAlignment="1">
      <alignment horizontal="center"/>
    </xf>
    <xf numFmtId="0" fontId="23" fillId="0" borderId="1" xfId="27" applyFont="1" applyAlignment="1">
      <alignment horizontal="center"/>
    </xf>
    <xf numFmtId="0" fontId="17" fillId="0" borderId="1" xfId="27" applyFont="1" applyAlignment="1">
      <alignment horizontal="center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K44"/>
  <sheetViews>
    <sheetView tabSelected="1" view="pageLayout" topLeftCell="A22" zoomScaleNormal="100" workbookViewId="0">
      <selection activeCell="C11" sqref="C11"/>
    </sheetView>
  </sheetViews>
  <sheetFormatPr defaultRowHeight="14.4" x14ac:dyDescent="0.3"/>
  <cols>
    <col min="1" max="1" width="6.44140625" style="2" customWidth="1"/>
    <col min="2" max="2" width="54.44140625" style="2" customWidth="1"/>
    <col min="3" max="3" width="13.88671875" style="2" customWidth="1"/>
    <col min="4" max="4" width="15.109375" style="2" customWidth="1"/>
    <col min="5" max="5" width="18.109375" style="2" customWidth="1"/>
    <col min="6" max="6" width="24.6640625" style="2" customWidth="1"/>
    <col min="7" max="256" width="9.109375" style="2"/>
    <col min="257" max="257" width="6.44140625" style="2" customWidth="1"/>
    <col min="258" max="258" width="44.44140625" style="2" customWidth="1"/>
    <col min="259" max="512" width="9.109375" style="2"/>
    <col min="513" max="513" width="6.44140625" style="2" customWidth="1"/>
    <col min="514" max="514" width="44.44140625" style="2" customWidth="1"/>
    <col min="515" max="768" width="9.109375" style="2"/>
    <col min="769" max="769" width="6.44140625" style="2" customWidth="1"/>
    <col min="770" max="770" width="44.44140625" style="2" customWidth="1"/>
    <col min="771" max="1024" width="9.109375" style="2"/>
    <col min="1025" max="1025" width="6.44140625" style="2" customWidth="1"/>
    <col min="1026" max="1026" width="44.44140625" style="2" customWidth="1"/>
    <col min="1027" max="1280" width="9.109375" style="2"/>
    <col min="1281" max="1281" width="6.44140625" style="2" customWidth="1"/>
    <col min="1282" max="1282" width="44.44140625" style="2" customWidth="1"/>
    <col min="1283" max="1536" width="9.109375" style="2"/>
    <col min="1537" max="1537" width="6.44140625" style="2" customWidth="1"/>
    <col min="1538" max="1538" width="44.44140625" style="2" customWidth="1"/>
    <col min="1539" max="1792" width="9.109375" style="2"/>
    <col min="1793" max="1793" width="6.44140625" style="2" customWidth="1"/>
    <col min="1794" max="1794" width="44.44140625" style="2" customWidth="1"/>
    <col min="1795" max="2048" width="9.109375" style="2"/>
    <col min="2049" max="2049" width="6.44140625" style="2" customWidth="1"/>
    <col min="2050" max="2050" width="44.44140625" style="2" customWidth="1"/>
    <col min="2051" max="2304" width="9.109375" style="2"/>
    <col min="2305" max="2305" width="6.44140625" style="2" customWidth="1"/>
    <col min="2306" max="2306" width="44.44140625" style="2" customWidth="1"/>
    <col min="2307" max="2560" width="9.109375" style="2"/>
    <col min="2561" max="2561" width="6.44140625" style="2" customWidth="1"/>
    <col min="2562" max="2562" width="44.44140625" style="2" customWidth="1"/>
    <col min="2563" max="2816" width="9.109375" style="2"/>
    <col min="2817" max="2817" width="6.44140625" style="2" customWidth="1"/>
    <col min="2818" max="2818" width="44.44140625" style="2" customWidth="1"/>
    <col min="2819" max="3072" width="9.109375" style="2"/>
    <col min="3073" max="3073" width="6.44140625" style="2" customWidth="1"/>
    <col min="3074" max="3074" width="44.44140625" style="2" customWidth="1"/>
    <col min="3075" max="3328" width="9.109375" style="2"/>
    <col min="3329" max="3329" width="6.44140625" style="2" customWidth="1"/>
    <col min="3330" max="3330" width="44.44140625" style="2" customWidth="1"/>
    <col min="3331" max="3584" width="9.109375" style="2"/>
    <col min="3585" max="3585" width="6.44140625" style="2" customWidth="1"/>
    <col min="3586" max="3586" width="44.44140625" style="2" customWidth="1"/>
    <col min="3587" max="3840" width="9.109375" style="2"/>
    <col min="3841" max="3841" width="6.44140625" style="2" customWidth="1"/>
    <col min="3842" max="3842" width="44.44140625" style="2" customWidth="1"/>
    <col min="3843" max="4096" width="9.109375" style="2"/>
    <col min="4097" max="4097" width="6.44140625" style="2" customWidth="1"/>
    <col min="4098" max="4098" width="44.44140625" style="2" customWidth="1"/>
    <col min="4099" max="4352" width="9.109375" style="2"/>
    <col min="4353" max="4353" width="6.44140625" style="2" customWidth="1"/>
    <col min="4354" max="4354" width="44.44140625" style="2" customWidth="1"/>
    <col min="4355" max="4608" width="9.109375" style="2"/>
    <col min="4609" max="4609" width="6.44140625" style="2" customWidth="1"/>
    <col min="4610" max="4610" width="44.44140625" style="2" customWidth="1"/>
    <col min="4611" max="4864" width="9.109375" style="2"/>
    <col min="4865" max="4865" width="6.44140625" style="2" customWidth="1"/>
    <col min="4866" max="4866" width="44.44140625" style="2" customWidth="1"/>
    <col min="4867" max="5120" width="9.109375" style="2"/>
    <col min="5121" max="5121" width="6.44140625" style="2" customWidth="1"/>
    <col min="5122" max="5122" width="44.44140625" style="2" customWidth="1"/>
    <col min="5123" max="5376" width="9.109375" style="2"/>
    <col min="5377" max="5377" width="6.44140625" style="2" customWidth="1"/>
    <col min="5378" max="5378" width="44.44140625" style="2" customWidth="1"/>
    <col min="5379" max="5632" width="9.109375" style="2"/>
    <col min="5633" max="5633" width="6.44140625" style="2" customWidth="1"/>
    <col min="5634" max="5634" width="44.44140625" style="2" customWidth="1"/>
    <col min="5635" max="5888" width="9.109375" style="2"/>
    <col min="5889" max="5889" width="6.44140625" style="2" customWidth="1"/>
    <col min="5890" max="5890" width="44.44140625" style="2" customWidth="1"/>
    <col min="5891" max="6144" width="9.109375" style="2"/>
    <col min="6145" max="6145" width="6.44140625" style="2" customWidth="1"/>
    <col min="6146" max="6146" width="44.44140625" style="2" customWidth="1"/>
    <col min="6147" max="6400" width="9.109375" style="2"/>
    <col min="6401" max="6401" width="6.44140625" style="2" customWidth="1"/>
    <col min="6402" max="6402" width="44.44140625" style="2" customWidth="1"/>
    <col min="6403" max="6656" width="9.109375" style="2"/>
    <col min="6657" max="6657" width="6.44140625" style="2" customWidth="1"/>
    <col min="6658" max="6658" width="44.44140625" style="2" customWidth="1"/>
    <col min="6659" max="6912" width="9.109375" style="2"/>
    <col min="6913" max="6913" width="6.44140625" style="2" customWidth="1"/>
    <col min="6914" max="6914" width="44.44140625" style="2" customWidth="1"/>
    <col min="6915" max="7168" width="9.109375" style="2"/>
    <col min="7169" max="7169" width="6.44140625" style="2" customWidth="1"/>
    <col min="7170" max="7170" width="44.44140625" style="2" customWidth="1"/>
    <col min="7171" max="7424" width="9.109375" style="2"/>
    <col min="7425" max="7425" width="6.44140625" style="2" customWidth="1"/>
    <col min="7426" max="7426" width="44.44140625" style="2" customWidth="1"/>
    <col min="7427" max="7680" width="9.109375" style="2"/>
    <col min="7681" max="7681" width="6.44140625" style="2" customWidth="1"/>
    <col min="7682" max="7682" width="44.44140625" style="2" customWidth="1"/>
    <col min="7683" max="7936" width="9.109375" style="2"/>
    <col min="7937" max="7937" width="6.44140625" style="2" customWidth="1"/>
    <col min="7938" max="7938" width="44.44140625" style="2" customWidth="1"/>
    <col min="7939" max="8192" width="9.109375" style="2"/>
    <col min="8193" max="8193" width="6.44140625" style="2" customWidth="1"/>
    <col min="8194" max="8194" width="44.44140625" style="2" customWidth="1"/>
    <col min="8195" max="8448" width="9.109375" style="2"/>
    <col min="8449" max="8449" width="6.44140625" style="2" customWidth="1"/>
    <col min="8450" max="8450" width="44.44140625" style="2" customWidth="1"/>
    <col min="8451" max="8704" width="9.109375" style="2"/>
    <col min="8705" max="8705" width="6.44140625" style="2" customWidth="1"/>
    <col min="8706" max="8706" width="44.44140625" style="2" customWidth="1"/>
    <col min="8707" max="8960" width="9.109375" style="2"/>
    <col min="8961" max="8961" width="6.44140625" style="2" customWidth="1"/>
    <col min="8962" max="8962" width="44.44140625" style="2" customWidth="1"/>
    <col min="8963" max="9216" width="9.109375" style="2"/>
    <col min="9217" max="9217" width="6.44140625" style="2" customWidth="1"/>
    <col min="9218" max="9218" width="44.44140625" style="2" customWidth="1"/>
    <col min="9219" max="9472" width="9.109375" style="2"/>
    <col min="9473" max="9473" width="6.44140625" style="2" customWidth="1"/>
    <col min="9474" max="9474" width="44.44140625" style="2" customWidth="1"/>
    <col min="9475" max="9728" width="9.109375" style="2"/>
    <col min="9729" max="9729" width="6.44140625" style="2" customWidth="1"/>
    <col min="9730" max="9730" width="44.44140625" style="2" customWidth="1"/>
    <col min="9731" max="9984" width="9.109375" style="2"/>
    <col min="9985" max="9985" width="6.44140625" style="2" customWidth="1"/>
    <col min="9986" max="9986" width="44.44140625" style="2" customWidth="1"/>
    <col min="9987" max="10240" width="9.109375" style="2"/>
    <col min="10241" max="10241" width="6.44140625" style="2" customWidth="1"/>
    <col min="10242" max="10242" width="44.44140625" style="2" customWidth="1"/>
    <col min="10243" max="10496" width="9.109375" style="2"/>
    <col min="10497" max="10497" width="6.44140625" style="2" customWidth="1"/>
    <col min="10498" max="10498" width="44.44140625" style="2" customWidth="1"/>
    <col min="10499" max="10752" width="9.109375" style="2"/>
    <col min="10753" max="10753" width="6.44140625" style="2" customWidth="1"/>
    <col min="10754" max="10754" width="44.44140625" style="2" customWidth="1"/>
    <col min="10755" max="11008" width="9.109375" style="2"/>
    <col min="11009" max="11009" width="6.44140625" style="2" customWidth="1"/>
    <col min="11010" max="11010" width="44.44140625" style="2" customWidth="1"/>
    <col min="11011" max="11264" width="9.109375" style="2"/>
    <col min="11265" max="11265" width="6.44140625" style="2" customWidth="1"/>
    <col min="11266" max="11266" width="44.44140625" style="2" customWidth="1"/>
    <col min="11267" max="11520" width="9.109375" style="2"/>
    <col min="11521" max="11521" width="6.44140625" style="2" customWidth="1"/>
    <col min="11522" max="11522" width="44.44140625" style="2" customWidth="1"/>
    <col min="11523" max="11776" width="9.109375" style="2"/>
    <col min="11777" max="11777" width="6.44140625" style="2" customWidth="1"/>
    <col min="11778" max="11778" width="44.44140625" style="2" customWidth="1"/>
    <col min="11779" max="12032" width="9.109375" style="2"/>
    <col min="12033" max="12033" width="6.44140625" style="2" customWidth="1"/>
    <col min="12034" max="12034" width="44.44140625" style="2" customWidth="1"/>
    <col min="12035" max="12288" width="9.109375" style="2"/>
    <col min="12289" max="12289" width="6.44140625" style="2" customWidth="1"/>
    <col min="12290" max="12290" width="44.44140625" style="2" customWidth="1"/>
    <col min="12291" max="12544" width="9.109375" style="2"/>
    <col min="12545" max="12545" width="6.44140625" style="2" customWidth="1"/>
    <col min="12546" max="12546" width="44.44140625" style="2" customWidth="1"/>
    <col min="12547" max="12800" width="9.109375" style="2"/>
    <col min="12801" max="12801" width="6.44140625" style="2" customWidth="1"/>
    <col min="12802" max="12802" width="44.44140625" style="2" customWidth="1"/>
    <col min="12803" max="13056" width="9.109375" style="2"/>
    <col min="13057" max="13057" width="6.44140625" style="2" customWidth="1"/>
    <col min="13058" max="13058" width="44.44140625" style="2" customWidth="1"/>
    <col min="13059" max="13312" width="9.109375" style="2"/>
    <col min="13313" max="13313" width="6.44140625" style="2" customWidth="1"/>
    <col min="13314" max="13314" width="44.44140625" style="2" customWidth="1"/>
    <col min="13315" max="13568" width="9.109375" style="2"/>
    <col min="13569" max="13569" width="6.44140625" style="2" customWidth="1"/>
    <col min="13570" max="13570" width="44.44140625" style="2" customWidth="1"/>
    <col min="13571" max="13824" width="9.109375" style="2"/>
    <col min="13825" max="13825" width="6.44140625" style="2" customWidth="1"/>
    <col min="13826" max="13826" width="44.44140625" style="2" customWidth="1"/>
    <col min="13827" max="14080" width="9.109375" style="2"/>
    <col min="14081" max="14081" width="6.44140625" style="2" customWidth="1"/>
    <col min="14082" max="14082" width="44.44140625" style="2" customWidth="1"/>
    <col min="14083" max="14336" width="9.109375" style="2"/>
    <col min="14337" max="14337" width="6.44140625" style="2" customWidth="1"/>
    <col min="14338" max="14338" width="44.44140625" style="2" customWidth="1"/>
    <col min="14339" max="14592" width="9.109375" style="2"/>
    <col min="14593" max="14593" width="6.44140625" style="2" customWidth="1"/>
    <col min="14594" max="14594" width="44.44140625" style="2" customWidth="1"/>
    <col min="14595" max="14848" width="9.109375" style="2"/>
    <col min="14849" max="14849" width="6.44140625" style="2" customWidth="1"/>
    <col min="14850" max="14850" width="44.44140625" style="2" customWidth="1"/>
    <col min="14851" max="15104" width="9.109375" style="2"/>
    <col min="15105" max="15105" width="6.44140625" style="2" customWidth="1"/>
    <col min="15106" max="15106" width="44.44140625" style="2" customWidth="1"/>
    <col min="15107" max="15360" width="9.109375" style="2"/>
    <col min="15361" max="15361" width="6.44140625" style="2" customWidth="1"/>
    <col min="15362" max="15362" width="44.44140625" style="2" customWidth="1"/>
    <col min="15363" max="15616" width="9.109375" style="2"/>
    <col min="15617" max="15617" width="6.44140625" style="2" customWidth="1"/>
    <col min="15618" max="15618" width="44.44140625" style="2" customWidth="1"/>
    <col min="15619" max="15872" width="9.109375" style="2"/>
    <col min="15873" max="15873" width="6.44140625" style="2" customWidth="1"/>
    <col min="15874" max="15874" width="44.44140625" style="2" customWidth="1"/>
    <col min="15875" max="16128" width="9.109375" style="2"/>
    <col min="16129" max="16129" width="6.44140625" style="2" customWidth="1"/>
    <col min="16130" max="16130" width="44.44140625" style="2" customWidth="1"/>
    <col min="16131" max="16384" width="9.109375" style="2"/>
  </cols>
  <sheetData>
    <row r="1" spans="1:11" ht="15.6" x14ac:dyDescent="0.3">
      <c r="A1" s="21" t="s">
        <v>28</v>
      </c>
      <c r="B1" s="22"/>
      <c r="C1" s="22"/>
      <c r="D1" s="22"/>
      <c r="E1" s="22"/>
      <c r="F1" s="22"/>
      <c r="G1" s="4"/>
      <c r="H1" s="4"/>
      <c r="I1" s="4"/>
      <c r="J1" s="4"/>
      <c r="K1" s="4"/>
    </row>
    <row r="2" spans="1:11" x14ac:dyDescent="0.3">
      <c r="A2" s="1"/>
      <c r="B2" s="1"/>
      <c r="C2" s="1"/>
      <c r="D2" s="1"/>
      <c r="E2" s="1"/>
      <c r="F2" s="1"/>
    </row>
    <row r="3" spans="1:11" ht="18" x14ac:dyDescent="0.35">
      <c r="A3" s="23" t="s">
        <v>51</v>
      </c>
      <c r="B3" s="24"/>
      <c r="C3" s="24"/>
      <c r="D3" s="24"/>
      <c r="E3" s="24"/>
      <c r="F3" s="24"/>
    </row>
    <row r="4" spans="1:11" ht="15" thickBot="1" x14ac:dyDescent="0.35">
      <c r="A4" s="1"/>
      <c r="B4" s="1"/>
      <c r="C4" s="1"/>
      <c r="D4" s="1"/>
      <c r="E4" s="1"/>
      <c r="F4" s="1"/>
    </row>
    <row r="5" spans="1:1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7" t="s">
        <v>6</v>
      </c>
    </row>
    <row r="6" spans="1:11" x14ac:dyDescent="0.3">
      <c r="A6" s="8" t="s">
        <v>27</v>
      </c>
      <c r="B6" s="9" t="s">
        <v>7</v>
      </c>
      <c r="C6" s="9" t="s">
        <v>0</v>
      </c>
      <c r="D6" s="9" t="s">
        <v>29</v>
      </c>
      <c r="E6" s="9" t="s">
        <v>30</v>
      </c>
      <c r="F6" s="10" t="s">
        <v>31</v>
      </c>
    </row>
    <row r="7" spans="1:11" x14ac:dyDescent="0.3">
      <c r="A7" s="11" t="s">
        <v>8</v>
      </c>
      <c r="B7" s="12" t="s">
        <v>32</v>
      </c>
      <c r="C7" s="13">
        <v>150000</v>
      </c>
      <c r="D7" s="13">
        <v>1583891</v>
      </c>
      <c r="E7" s="13">
        <v>352141152</v>
      </c>
      <c r="F7" s="14">
        <f>SUM(C7:E7)</f>
        <v>353875043</v>
      </c>
    </row>
    <row r="8" spans="1:11" x14ac:dyDescent="0.3">
      <c r="A8" s="11" t="s">
        <v>26</v>
      </c>
      <c r="B8" s="12" t="s">
        <v>33</v>
      </c>
      <c r="C8" s="13">
        <v>73409293</v>
      </c>
      <c r="D8" s="13">
        <v>48130007</v>
      </c>
      <c r="E8" s="13">
        <v>196513325</v>
      </c>
      <c r="F8" s="14">
        <f t="shared" ref="F8:F25" si="0">SUM(C8:E8)</f>
        <v>318052625</v>
      </c>
    </row>
    <row r="9" spans="1:11" x14ac:dyDescent="0.3">
      <c r="A9" s="11" t="s">
        <v>9</v>
      </c>
      <c r="B9" s="9" t="s">
        <v>34</v>
      </c>
      <c r="C9" s="15">
        <f>C7-C8</f>
        <v>-73259293</v>
      </c>
      <c r="D9" s="15">
        <f>D7-D8</f>
        <v>-46546116</v>
      </c>
      <c r="E9" s="15">
        <f>E7-E8</f>
        <v>155627827</v>
      </c>
      <c r="F9" s="16">
        <f>F7-F8</f>
        <v>35822418</v>
      </c>
    </row>
    <row r="10" spans="1:11" x14ac:dyDescent="0.3">
      <c r="A10" s="11" t="s">
        <v>25</v>
      </c>
      <c r="B10" s="12" t="s">
        <v>35</v>
      </c>
      <c r="C10" s="13">
        <v>73347881</v>
      </c>
      <c r="D10" s="13">
        <v>47375188</v>
      </c>
      <c r="E10" s="13">
        <v>150207652</v>
      </c>
      <c r="F10" s="14">
        <f t="shared" si="0"/>
        <v>270930721</v>
      </c>
    </row>
    <row r="11" spans="1:11" x14ac:dyDescent="0.3">
      <c r="A11" s="11" t="s">
        <v>10</v>
      </c>
      <c r="B11" s="12" t="s">
        <v>36</v>
      </c>
      <c r="C11" s="13"/>
      <c r="D11" s="13"/>
      <c r="E11" s="13">
        <v>127971349</v>
      </c>
      <c r="F11" s="14">
        <f t="shared" si="0"/>
        <v>127971349</v>
      </c>
    </row>
    <row r="12" spans="1:11" x14ac:dyDescent="0.3">
      <c r="A12" s="11" t="s">
        <v>24</v>
      </c>
      <c r="B12" s="9" t="s">
        <v>37</v>
      </c>
      <c r="C12" s="15">
        <f>C10-C11</f>
        <v>73347881</v>
      </c>
      <c r="D12" s="15">
        <f>D10-D11</f>
        <v>47375188</v>
      </c>
      <c r="E12" s="15">
        <f>E10-E11</f>
        <v>22236303</v>
      </c>
      <c r="F12" s="16">
        <f>F10-F11</f>
        <v>142959372</v>
      </c>
    </row>
    <row r="13" spans="1:11" x14ac:dyDescent="0.3">
      <c r="A13" s="11" t="s">
        <v>11</v>
      </c>
      <c r="B13" s="9" t="s">
        <v>38</v>
      </c>
      <c r="C13" s="15">
        <f>C9+C12</f>
        <v>88588</v>
      </c>
      <c r="D13" s="15">
        <f>D9+D12</f>
        <v>829072</v>
      </c>
      <c r="E13" s="15">
        <f>E9+E12</f>
        <v>177864130</v>
      </c>
      <c r="F13" s="16">
        <f>F9+F12</f>
        <v>178781790</v>
      </c>
    </row>
    <row r="14" spans="1:11" x14ac:dyDescent="0.3">
      <c r="A14" s="11" t="s">
        <v>23</v>
      </c>
      <c r="B14" s="12" t="s">
        <v>39</v>
      </c>
      <c r="C14" s="13"/>
      <c r="D14" s="13"/>
      <c r="E14" s="13"/>
      <c r="F14" s="14">
        <f t="shared" si="0"/>
        <v>0</v>
      </c>
    </row>
    <row r="15" spans="1:11" x14ac:dyDescent="0.3">
      <c r="A15" s="11" t="s">
        <v>12</v>
      </c>
      <c r="B15" s="12" t="s">
        <v>40</v>
      </c>
      <c r="C15" s="13"/>
      <c r="D15" s="13"/>
      <c r="E15" s="13"/>
      <c r="F15" s="14">
        <f t="shared" si="0"/>
        <v>0</v>
      </c>
    </row>
    <row r="16" spans="1:11" x14ac:dyDescent="0.3">
      <c r="A16" s="11" t="s">
        <v>22</v>
      </c>
      <c r="B16" s="9" t="s">
        <v>41</v>
      </c>
      <c r="C16" s="15">
        <f>C14-C15</f>
        <v>0</v>
      </c>
      <c r="D16" s="15">
        <f>D14-D15</f>
        <v>0</v>
      </c>
      <c r="E16" s="15">
        <f>E14-E15</f>
        <v>0</v>
      </c>
      <c r="F16" s="16">
        <f>F14-F15</f>
        <v>0</v>
      </c>
    </row>
    <row r="17" spans="1:6" x14ac:dyDescent="0.3">
      <c r="A17" s="11" t="s">
        <v>13</v>
      </c>
      <c r="B17" s="12" t="s">
        <v>42</v>
      </c>
      <c r="C17" s="13"/>
      <c r="D17" s="13"/>
      <c r="E17" s="13"/>
      <c r="F17" s="14">
        <f t="shared" si="0"/>
        <v>0</v>
      </c>
    </row>
    <row r="18" spans="1:6" x14ac:dyDescent="0.3">
      <c r="A18" s="11" t="s">
        <v>21</v>
      </c>
      <c r="B18" s="12" t="s">
        <v>43</v>
      </c>
      <c r="C18" s="13"/>
      <c r="D18" s="13"/>
      <c r="E18" s="13"/>
      <c r="F18" s="14">
        <f t="shared" si="0"/>
        <v>0</v>
      </c>
    </row>
    <row r="19" spans="1:6" x14ac:dyDescent="0.3">
      <c r="A19" s="11" t="s">
        <v>14</v>
      </c>
      <c r="B19" s="9" t="s">
        <v>44</v>
      </c>
      <c r="C19" s="15">
        <f>C17-C18</f>
        <v>0</v>
      </c>
      <c r="D19" s="15">
        <f>D17-D18</f>
        <v>0</v>
      </c>
      <c r="E19" s="15">
        <f>E17-E18</f>
        <v>0</v>
      </c>
      <c r="F19" s="16">
        <f>F17-F18</f>
        <v>0</v>
      </c>
    </row>
    <row r="20" spans="1:6" x14ac:dyDescent="0.3">
      <c r="A20" s="11" t="s">
        <v>20</v>
      </c>
      <c r="B20" s="9" t="s">
        <v>45</v>
      </c>
      <c r="C20" s="15"/>
      <c r="D20" s="15"/>
      <c r="E20" s="15"/>
      <c r="F20" s="16">
        <f t="shared" si="0"/>
        <v>0</v>
      </c>
    </row>
    <row r="21" spans="1:6" x14ac:dyDescent="0.3">
      <c r="A21" s="11" t="s">
        <v>15</v>
      </c>
      <c r="B21" s="9" t="s">
        <v>46</v>
      </c>
      <c r="C21" s="15">
        <f>C13</f>
        <v>88588</v>
      </c>
      <c r="D21" s="15">
        <f>D13</f>
        <v>829072</v>
      </c>
      <c r="E21" s="15">
        <f>E13</f>
        <v>177864130</v>
      </c>
      <c r="F21" s="16">
        <f>F13</f>
        <v>178781790</v>
      </c>
    </row>
    <row r="22" spans="1:6" x14ac:dyDescent="0.3">
      <c r="A22" s="11" t="s">
        <v>16</v>
      </c>
      <c r="B22" s="12" t="s">
        <v>47</v>
      </c>
      <c r="C22" s="13"/>
      <c r="D22" s="13"/>
      <c r="E22" s="13"/>
      <c r="F22" s="14">
        <f t="shared" si="0"/>
        <v>0</v>
      </c>
    </row>
    <row r="23" spans="1:6" x14ac:dyDescent="0.3">
      <c r="A23" s="11" t="s">
        <v>17</v>
      </c>
      <c r="B23" s="12" t="s">
        <v>48</v>
      </c>
      <c r="C23" s="13">
        <f>C13</f>
        <v>88588</v>
      </c>
      <c r="D23" s="13">
        <f>D13</f>
        <v>829072</v>
      </c>
      <c r="E23" s="13">
        <f>E21-E22</f>
        <v>177864130</v>
      </c>
      <c r="F23" s="14">
        <f>F13</f>
        <v>178781790</v>
      </c>
    </row>
    <row r="24" spans="1:6" x14ac:dyDescent="0.3">
      <c r="A24" s="11" t="s">
        <v>18</v>
      </c>
      <c r="B24" s="12" t="s">
        <v>49</v>
      </c>
      <c r="C24" s="13"/>
      <c r="D24" s="13"/>
      <c r="E24" s="13"/>
      <c r="F24" s="14">
        <f t="shared" si="0"/>
        <v>0</v>
      </c>
    </row>
    <row r="25" spans="1:6" ht="15" thickBot="1" x14ac:dyDescent="0.35">
      <c r="A25" s="17" t="s">
        <v>19</v>
      </c>
      <c r="B25" s="18" t="s">
        <v>50</v>
      </c>
      <c r="C25" s="19"/>
      <c r="D25" s="19"/>
      <c r="E25" s="19"/>
      <c r="F25" s="20">
        <f t="shared" si="0"/>
        <v>0</v>
      </c>
    </row>
    <row r="26" spans="1:6" x14ac:dyDescent="0.3">
      <c r="C26" s="3"/>
      <c r="D26" s="3"/>
      <c r="E26" s="3"/>
      <c r="F26" s="3"/>
    </row>
    <row r="27" spans="1:6" x14ac:dyDescent="0.3">
      <c r="C27" s="3"/>
      <c r="D27" s="3"/>
      <c r="E27" s="3"/>
      <c r="F27" s="3"/>
    </row>
    <row r="28" spans="1:6" x14ac:dyDescent="0.3">
      <c r="C28" s="3"/>
      <c r="D28" s="3"/>
      <c r="E28" s="3"/>
      <c r="F28" s="3"/>
    </row>
    <row r="29" spans="1:6" x14ac:dyDescent="0.3">
      <c r="C29" s="3"/>
      <c r="D29" s="3"/>
      <c r="E29" s="3"/>
      <c r="F29" s="3"/>
    </row>
    <row r="30" spans="1:6" x14ac:dyDescent="0.3">
      <c r="C30" s="3"/>
      <c r="D30" s="3"/>
      <c r="E30" s="3"/>
      <c r="F30" s="3"/>
    </row>
    <row r="31" spans="1:6" x14ac:dyDescent="0.3">
      <c r="C31" s="3"/>
      <c r="D31" s="3"/>
      <c r="E31" s="3"/>
      <c r="F31" s="3"/>
    </row>
    <row r="32" spans="1:6" x14ac:dyDescent="0.3">
      <c r="C32" s="3"/>
      <c r="D32" s="3"/>
      <c r="E32" s="3"/>
      <c r="F32" s="3"/>
    </row>
    <row r="33" spans="3:6" x14ac:dyDescent="0.3">
      <c r="C33" s="3"/>
      <c r="D33" s="3"/>
      <c r="E33" s="3"/>
      <c r="F33" s="3"/>
    </row>
    <row r="34" spans="3:6" x14ac:dyDescent="0.3">
      <c r="C34" s="3"/>
      <c r="D34" s="3"/>
      <c r="E34" s="3"/>
      <c r="F34" s="3"/>
    </row>
    <row r="35" spans="3:6" x14ac:dyDescent="0.3">
      <c r="C35" s="3"/>
      <c r="D35" s="3"/>
      <c r="E35" s="3"/>
      <c r="F35" s="3"/>
    </row>
    <row r="36" spans="3:6" x14ac:dyDescent="0.3">
      <c r="C36" s="3"/>
      <c r="D36" s="3"/>
      <c r="E36" s="3"/>
      <c r="F36" s="3"/>
    </row>
    <row r="37" spans="3:6" x14ac:dyDescent="0.3">
      <c r="C37" s="3"/>
      <c r="D37" s="3"/>
      <c r="E37" s="3"/>
      <c r="F37" s="3"/>
    </row>
    <row r="38" spans="3:6" x14ac:dyDescent="0.3">
      <c r="C38" s="3"/>
      <c r="D38" s="3"/>
      <c r="E38" s="3"/>
      <c r="F38" s="3"/>
    </row>
    <row r="39" spans="3:6" x14ac:dyDescent="0.3">
      <c r="C39" s="3"/>
      <c r="D39" s="3"/>
      <c r="E39" s="3"/>
      <c r="F39" s="3"/>
    </row>
    <row r="40" spans="3:6" x14ac:dyDescent="0.3">
      <c r="C40" s="3"/>
      <c r="D40" s="3"/>
      <c r="E40" s="3"/>
      <c r="F40" s="3"/>
    </row>
    <row r="41" spans="3:6" x14ac:dyDescent="0.3">
      <c r="C41" s="3"/>
      <c r="D41" s="3"/>
      <c r="E41" s="3"/>
      <c r="F41" s="3"/>
    </row>
    <row r="42" spans="3:6" x14ac:dyDescent="0.3">
      <c r="C42" s="3"/>
      <c r="D42" s="3"/>
      <c r="E42" s="3"/>
      <c r="F42" s="3"/>
    </row>
    <row r="43" spans="3:6" x14ac:dyDescent="0.3">
      <c r="C43" s="3"/>
      <c r="D43" s="3"/>
      <c r="E43" s="3"/>
      <c r="F43" s="3"/>
    </row>
    <row r="44" spans="3:6" x14ac:dyDescent="0.3">
      <c r="C44" s="3"/>
      <c r="D44" s="3"/>
      <c r="E44" s="3"/>
      <c r="F44" s="3"/>
    </row>
  </sheetData>
  <mergeCells count="2">
    <mergeCell ref="A1:F1"/>
    <mergeCell ref="A3:F3"/>
  </mergeCells>
  <pageMargins left="0.7" right="0.7" top="0.75" bottom="0.75" header="0.3" footer="0.3"/>
  <pageSetup paperSize="9" orientation="landscape" r:id="rId1"/>
  <headerFooter>
    <oddHeader>&amp;L&amp;"-,Normál"&amp;11  10 .melléklet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10.M Maradvány</vt:lpstr>
      <vt:lpstr>'10.M Maradvány'!Nyomtatási_terület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2021-05-31T21:03:26Z</dcterms:modified>
</cp:coreProperties>
</file>