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1\05\Költségvetés módosítás\"/>
    </mc:Choice>
  </mc:AlternateContent>
  <bookViews>
    <workbookView xWindow="0" yWindow="0" windowWidth="23040" windowHeight="8616"/>
  </bookViews>
  <sheets>
    <sheet name="4. M. Ellátottak" sheetId="20" r:id="rId1"/>
    <sheet name="6.M.Felhalmozás" sheetId="22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2" l="1"/>
  <c r="C48" i="22" l="1"/>
  <c r="C38" i="22"/>
  <c r="C31" i="22"/>
  <c r="C50" i="22" s="1"/>
  <c r="D19" i="20"/>
  <c r="D10" i="20"/>
  <c r="D20" i="20" l="1"/>
  <c r="C49" i="22"/>
  <c r="C51" i="22" s="1"/>
</calcChain>
</file>

<file path=xl/sharedStrings.xml><?xml version="1.0" encoding="utf-8"?>
<sst xmlns="http://schemas.openxmlformats.org/spreadsheetml/2006/main" count="144" uniqueCount="118">
  <si>
    <t>forintban</t>
  </si>
  <si>
    <t>A</t>
  </si>
  <si>
    <t>B</t>
  </si>
  <si>
    <t>C</t>
  </si>
  <si>
    <t>Sorszám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</si>
  <si>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</si>
  <si>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</si>
  <si>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</si>
  <si>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</si>
  <si>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</si>
  <si>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</si>
  <si>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</si>
  <si>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</si>
  <si>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</si>
  <si>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</si>
  <si>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</si>
  <si>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</si>
  <si>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</si>
  <si>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</si>
  <si>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</si>
  <si>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</si>
  <si>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</si>
  <si>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</si>
  <si>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</si>
  <si>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</si>
  <si>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</si>
  <si>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</si>
  <si>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</si>
  <si>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</si>
  <si>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</si>
  <si>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</si>
  <si>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</si>
  <si>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</si>
  <si>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</si>
  <si>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</si>
  <si>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</si>
  <si>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</si>
  <si>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</si>
  <si>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</si>
  <si>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</si>
  <si>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</si>
  <si>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</si>
  <si>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</si>
  <si>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</si>
  <si>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</si>
  <si>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</si>
  <si>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</si>
  <si>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</si>
  <si>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</si>
  <si>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</si>
  <si>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</si>
  <si>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</si>
  <si>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Előirányzat</t>
  </si>
  <si>
    <t>Óvoda</t>
  </si>
  <si>
    <t>Polgármesteri Hivatal</t>
  </si>
  <si>
    <t>Önkormányzat</t>
  </si>
  <si>
    <t>Rovat</t>
  </si>
  <si>
    <t>Dologi kiadások</t>
  </si>
  <si>
    <t>47.</t>
  </si>
  <si>
    <t>48.</t>
  </si>
  <si>
    <t>Beruházások</t>
  </si>
  <si>
    <t>Felújítások</t>
  </si>
  <si>
    <t>Egészségügyi feladatok</t>
  </si>
  <si>
    <t>Bölcsődei hozzájárulás</t>
  </si>
  <si>
    <t>Ellátottak juttatásai 2020.</t>
  </si>
  <si>
    <t>Szociális célú tűzifa fuvarköltség</t>
  </si>
  <si>
    <t>Szociális tűzifa önrész 2019.</t>
  </si>
  <si>
    <t>Pszichológus alkalmazása</t>
  </si>
  <si>
    <t xml:space="preserve">Szünidei gyermekétkeztetés kiadásai </t>
  </si>
  <si>
    <t>K3</t>
  </si>
  <si>
    <t>Lakásfenntartási támogatás</t>
  </si>
  <si>
    <t>Beiskolázási segély 5000 Ft/fő</t>
  </si>
  <si>
    <t xml:space="preserve">Újszülöttek köszöntése 30.000 Ft/fő </t>
  </si>
  <si>
    <t xml:space="preserve">Temetési segély 15.000 Ft/fő </t>
  </si>
  <si>
    <t>COVID miatt nehéz helyzetbe kerültek támogatása</t>
  </si>
  <si>
    <t>Települési segély</t>
  </si>
  <si>
    <t>Települési segély 5.000 Ft/alk.</t>
  </si>
  <si>
    <t>K48</t>
  </si>
  <si>
    <t>Egyéb nem intézményi ellátások</t>
  </si>
  <si>
    <t xml:space="preserve">Szociális feladatokra fordított dologi és pénzbeli kiadások </t>
  </si>
  <si>
    <t>2020. évi tervezett felhalmozási kiadások</t>
  </si>
  <si>
    <t>Utak üzemeltetése</t>
  </si>
  <si>
    <t>MFP Eszközbeszerzések belterületi utak, terek karbantartásához</t>
  </si>
  <si>
    <t>Temető utca-Iskola utca partfal építése</t>
  </si>
  <si>
    <t>Önkormányzati vagyongazdálkodással kapcsolatos feladatok</t>
  </si>
  <si>
    <t>Nyár utca szennyvízelvezetés kiépítése II. ütem</t>
  </si>
  <si>
    <t>Közművelődési feladatok</t>
  </si>
  <si>
    <t>TOP 5.3.1 mobil színpad vásárlása Műv.Ház</t>
  </si>
  <si>
    <t>Kávéfőző</t>
  </si>
  <si>
    <t>Beruházások összesen</t>
  </si>
  <si>
    <t>Kis Iskola  rendezvényközpont energetikai felújítása</t>
  </si>
  <si>
    <t>Csatorna közmű gépeken, berendezéseken elvégzett felújítások</t>
  </si>
  <si>
    <t>Felújítások összesen</t>
  </si>
  <si>
    <t>Informatikai eszközök beszerzése</t>
  </si>
  <si>
    <t>Irodai székek pótlása</t>
  </si>
  <si>
    <t>Színes nyomtató</t>
  </si>
  <si>
    <t>Bojler (80l-es), pici csoportos mosdóba</t>
  </si>
  <si>
    <t>Napvitorla</t>
  </si>
  <si>
    <t>Cd/USB magnó</t>
  </si>
  <si>
    <t>3 db radiátor termosztáttal</t>
  </si>
  <si>
    <t>Pendrive 4db</t>
  </si>
  <si>
    <t>Padlószőnyeg 2 csoportba ,2 autós szőnyeg</t>
  </si>
  <si>
    <t>Felhalmozási kiadások mindösszesen</t>
  </si>
  <si>
    <t>TOP-2.1.3 Művelődési Ház melletti mélyút csapadékvíz elvezetés</t>
  </si>
  <si>
    <t>Braille tájékoztató tábla</t>
  </si>
  <si>
    <t>Nyár utca közvilágítás tervezése</t>
  </si>
  <si>
    <t>Nyár utca telekkialakítás kiadásai</t>
  </si>
  <si>
    <t>Közoktatási feladatok</t>
  </si>
  <si>
    <t>Óvoda udvarhoz telek vásárlása</t>
  </si>
  <si>
    <t>Óvodai udvarban keletkezett üreg műszaki szakvélemény, kiviteli tervek</t>
  </si>
  <si>
    <t>Látásvizsgálóhoz plexitábla</t>
  </si>
  <si>
    <t>Doppler TabDop védőnő</t>
  </si>
  <si>
    <t>Műanyag bejárati ajtó</t>
  </si>
  <si>
    <t>MFP fogorvosi eszközök beszerzése</t>
  </si>
  <si>
    <t>Klastrompusztára vezető út vis maior műszaki szakvélemény</t>
  </si>
  <si>
    <t>Kévéfőző beszerzése</t>
  </si>
  <si>
    <t>Nyomtató beszerzése 2 db</t>
  </si>
  <si>
    <t>Szociális tűzifa állami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</si>
</sst>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8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rgb="FF000000"/>
      <name val="Calibri"/>
      <family val="2"/>
      <charset val="238"/>
      <scheme val="minor"/>
    </font>
    <font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1" fillId="0" borderId="0"/>
    <xf numFmtId="0" fontId="1" fillId="0" borderId="0"/>
    <xf numFmtId="0" fontId="7" fillId="0" borderId="0"/>
    <xf numFmtId="164" fontId="1" fillId="0" borderId="0" applyFont="0" applyFill="0" applyBorder="0" applyAlignment="0" applyProtection="0"/>
    <xf numFmtId="0" fontId="8" fillId="0" borderId="0"/>
    <xf numFmtId="0" fontId="3" fillId="0" borderId="0"/>
    <xf numFmtId="0" fontId="1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1" fillId="0" borderId="0" xfId="2"/>
    <xf numFmtId="0" fontId="0" fillId="0" borderId="0" xfId="2" applyFont="1"/>
    <xf numFmtId="3" fontId="8" fillId="0" borderId="0" xfId="6" applyNumberFormat="1"/>
    <xf numFmtId="0" fontId="1" fillId="0" borderId="3" xfId="2" applyBorder="1"/>
    <xf numFmtId="3" fontId="0" fillId="0" borderId="0" xfId="0" applyNumberFormat="1"/>
    <xf numFmtId="0" fontId="10" fillId="0" borderId="0" xfId="2" applyFont="1"/>
    <xf numFmtId="0" fontId="11" fillId="0" borderId="0" xfId="2" applyFont="1"/>
    <xf numFmtId="0" fontId="4" fillId="0" borderId="0" xfId="2" applyFont="1" applyAlignment="1">
      <alignment horizontal="right"/>
    </xf>
    <xf numFmtId="0" fontId="11" fillId="0" borderId="2" xfId="2" applyFont="1" applyBorder="1"/>
    <xf numFmtId="0" fontId="11" fillId="0" borderId="6" xfId="2" applyFont="1" applyBorder="1"/>
    <xf numFmtId="0" fontId="2" fillId="0" borderId="0" xfId="0" applyFont="1"/>
    <xf numFmtId="3" fontId="2" fillId="0" borderId="0" xfId="0" applyNumberFormat="1" applyFont="1"/>
    <xf numFmtId="0" fontId="11" fillId="0" borderId="4" xfId="2" applyFont="1" applyBorder="1"/>
    <xf numFmtId="0" fontId="11" fillId="0" borderId="7" xfId="2" applyFont="1" applyBorder="1"/>
    <xf numFmtId="3" fontId="11" fillId="0" borderId="7" xfId="2" applyNumberFormat="1" applyFont="1" applyBorder="1"/>
    <xf numFmtId="0" fontId="12" fillId="0" borderId="4" xfId="2" applyFont="1" applyBorder="1"/>
    <xf numFmtId="3" fontId="5" fillId="0" borderId="7" xfId="2" applyNumberFormat="1" applyFont="1" applyBorder="1"/>
    <xf numFmtId="3" fontId="11" fillId="0" borderId="0" xfId="2" applyNumberFormat="1" applyFont="1"/>
    <xf numFmtId="3" fontId="12" fillId="0" borderId="7" xfId="2" applyNumberFormat="1" applyFont="1" applyBorder="1"/>
    <xf numFmtId="0" fontId="11" fillId="0" borderId="5" xfId="2" applyFont="1" applyBorder="1"/>
    <xf numFmtId="0" fontId="13" fillId="0" borderId="5" xfId="2" applyFont="1" applyBorder="1"/>
    <xf numFmtId="3" fontId="13" fillId="0" borderId="8" xfId="2" applyNumberFormat="1" applyFont="1" applyBorder="1"/>
    <xf numFmtId="3" fontId="0" fillId="0" borderId="0" xfId="2" applyNumberFormat="1" applyFont="1"/>
    <xf numFmtId="0" fontId="14" fillId="0" borderId="0" xfId="2" applyFont="1"/>
    <xf numFmtId="0" fontId="15" fillId="0" borderId="0" xfId="2" applyFont="1"/>
    <xf numFmtId="0" fontId="16" fillId="0" borderId="2" xfId="2" applyFont="1" applyBorder="1"/>
    <xf numFmtId="0" fontId="16" fillId="0" borderId="6" xfId="2" applyFont="1" applyBorder="1"/>
    <xf numFmtId="0" fontId="16" fillId="0" borderId="4" xfId="2" applyFont="1" applyBorder="1"/>
    <xf numFmtId="0" fontId="16" fillId="0" borderId="7" xfId="2" applyFont="1" applyBorder="1"/>
    <xf numFmtId="0" fontId="16" fillId="0" borderId="3" xfId="2" applyFont="1" applyBorder="1"/>
    <xf numFmtId="0" fontId="17" fillId="0" borderId="4" xfId="2" applyFont="1" applyBorder="1"/>
    <xf numFmtId="3" fontId="16" fillId="0" borderId="7" xfId="2" applyNumberFormat="1" applyFont="1" applyBorder="1"/>
    <xf numFmtId="0" fontId="18" fillId="0" borderId="4" xfId="2" applyFont="1" applyBorder="1"/>
    <xf numFmtId="0" fontId="19" fillId="0" borderId="4" xfId="2" applyFont="1" applyBorder="1"/>
    <xf numFmtId="0" fontId="20" fillId="0" borderId="0" xfId="0" applyFont="1" applyAlignment="1">
      <alignment vertical="center"/>
    </xf>
    <xf numFmtId="0" fontId="16" fillId="0" borderId="4" xfId="0" applyFont="1" applyBorder="1"/>
    <xf numFmtId="0" fontId="21" fillId="0" borderId="4" xfId="0" applyFont="1" applyBorder="1" applyAlignment="1">
      <alignment vertical="center"/>
    </xf>
    <xf numFmtId="0" fontId="6" fillId="0" borderId="0" xfId="6" applyFont="1"/>
    <xf numFmtId="3" fontId="6" fillId="0" borderId="0" xfId="6" applyNumberFormat="1" applyFont="1"/>
    <xf numFmtId="0" fontId="22" fillId="0" borderId="4" xfId="0" applyFont="1" applyBorder="1" applyAlignment="1">
      <alignment vertical="center"/>
    </xf>
    <xf numFmtId="0" fontId="11" fillId="0" borderId="0" xfId="0" applyFont="1"/>
    <xf numFmtId="3" fontId="11" fillId="0" borderId="0" xfId="0" applyNumberFormat="1" applyFont="1"/>
    <xf numFmtId="0" fontId="23" fillId="0" borderId="4" xfId="6" applyFont="1" applyBorder="1"/>
    <xf numFmtId="3" fontId="18" fillId="0" borderId="7" xfId="2" applyNumberFormat="1" applyFont="1" applyBorder="1"/>
    <xf numFmtId="3" fontId="15" fillId="0" borderId="0" xfId="2" applyNumberFormat="1" applyFont="1"/>
    <xf numFmtId="3" fontId="16" fillId="0" borderId="4" xfId="0" applyNumberFormat="1" applyFont="1" applyBorder="1"/>
    <xf numFmtId="3" fontId="6" fillId="0" borderId="0" xfId="0" applyNumberFormat="1" applyFont="1"/>
    <xf numFmtId="3" fontId="17" fillId="0" borderId="7" xfId="2" applyNumberFormat="1" applyFont="1" applyBorder="1"/>
    <xf numFmtId="0" fontId="24" fillId="0" borderId="5" xfId="2" applyFont="1" applyBorder="1"/>
    <xf numFmtId="3" fontId="24" fillId="0" borderId="8" xfId="2" applyNumberFormat="1" applyFont="1" applyBorder="1"/>
    <xf numFmtId="0" fontId="25" fillId="0" borderId="4" xfId="0" applyFont="1" applyBorder="1" applyAlignment="1">
      <alignment vertical="center"/>
    </xf>
    <xf numFmtId="0" fontId="26" fillId="0" borderId="4" xfId="6" applyFont="1" applyBorder="1"/>
    <xf numFmtId="0" fontId="7" fillId="0" borderId="3" xfId="4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6" fillId="0" borderId="3" xfId="4" applyFont="1" applyBorder="1" applyAlignment="1">
      <alignment horizontal="center" vertical="center"/>
    </xf>
  </cellXfs>
  <cellStyles count="11">
    <cellStyle name="Ezres 3" xfId="5"/>
    <cellStyle name="Normál" xfId="0" builtinId="0"/>
    <cellStyle name="Normál 2" xfId="2"/>
    <cellStyle name="Normál 2 2" xfId="6"/>
    <cellStyle name="Normál 2 2 2" xfId="10"/>
    <cellStyle name="Normál 2 3" xfId="1"/>
    <cellStyle name="Normál 2 5" xfId="8"/>
    <cellStyle name="Normál 3" xfId="4"/>
    <cellStyle name="Normál 3 2" xfId="7"/>
    <cellStyle name="Normál 3 3" xfId="9"/>
    <cellStyle name="Normál 8" xfId="3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7"/>
  <sheetViews>
    <sheetView tabSelected="1" view="pageLayout" topLeftCell="A10" zoomScaleNormal="100" workbookViewId="0">
      <selection activeCell="A22" sqref="A22:D26"/>
    </sheetView>
  </sheetViews>
  <sheetFormatPr defaultRowHeight="14.4" x14ac:dyDescent="0.3"/>
  <cols>
    <col min="1" max="1" width="8" style="1" customWidth="1"/>
    <col min="2" max="2" width="7.5546875" style="1" customWidth="1"/>
    <col min="3" max="3" width="54.109375" style="1" customWidth="1"/>
    <col min="4" max="4" width="14.88671875" style="1" customWidth="1"/>
    <col min="5" max="5" width="23" style="1" customWidth="1"/>
    <col min="6" max="6" width="15.88671875" style="1" customWidth="1"/>
    <col min="7" max="7" width="15.109375" style="1" customWidth="1"/>
    <col min="8" max="258" width="9.109375" style="1"/>
    <col min="259" max="259" width="54.109375" style="1" customWidth="1"/>
    <col min="260" max="260" width="14.88671875" style="1" customWidth="1"/>
    <col min="261" max="514" width="9.109375" style="1"/>
    <col min="515" max="515" width="54.109375" style="1" customWidth="1"/>
    <col min="516" max="516" width="14.88671875" style="1" customWidth="1"/>
    <col min="517" max="770" width="9.109375" style="1"/>
    <col min="771" max="771" width="54.109375" style="1" customWidth="1"/>
    <col min="772" max="772" width="14.88671875" style="1" customWidth="1"/>
    <col min="773" max="1026" width="9.109375" style="1"/>
    <col min="1027" max="1027" width="54.109375" style="1" customWidth="1"/>
    <col min="1028" max="1028" width="14.88671875" style="1" customWidth="1"/>
    <col min="1029" max="1282" width="9.109375" style="1"/>
    <col min="1283" max="1283" width="54.109375" style="1" customWidth="1"/>
    <col min="1284" max="1284" width="14.88671875" style="1" customWidth="1"/>
    <col min="1285" max="1538" width="9.109375" style="1"/>
    <col min="1539" max="1539" width="54.109375" style="1" customWidth="1"/>
    <col min="1540" max="1540" width="14.88671875" style="1" customWidth="1"/>
    <col min="1541" max="1794" width="9.109375" style="1"/>
    <col min="1795" max="1795" width="54.109375" style="1" customWidth="1"/>
    <col min="1796" max="1796" width="14.88671875" style="1" customWidth="1"/>
    <col min="1797" max="2050" width="9.109375" style="1"/>
    <col min="2051" max="2051" width="54.109375" style="1" customWidth="1"/>
    <col min="2052" max="2052" width="14.88671875" style="1" customWidth="1"/>
    <col min="2053" max="2306" width="9.109375" style="1"/>
    <col min="2307" max="2307" width="54.109375" style="1" customWidth="1"/>
    <col min="2308" max="2308" width="14.88671875" style="1" customWidth="1"/>
    <col min="2309" max="2562" width="9.109375" style="1"/>
    <col min="2563" max="2563" width="54.109375" style="1" customWidth="1"/>
    <col min="2564" max="2564" width="14.88671875" style="1" customWidth="1"/>
    <col min="2565" max="2818" width="9.109375" style="1"/>
    <col min="2819" max="2819" width="54.109375" style="1" customWidth="1"/>
    <col min="2820" max="2820" width="14.88671875" style="1" customWidth="1"/>
    <col min="2821" max="3074" width="9.109375" style="1"/>
    <col min="3075" max="3075" width="54.109375" style="1" customWidth="1"/>
    <col min="3076" max="3076" width="14.88671875" style="1" customWidth="1"/>
    <col min="3077" max="3330" width="9.109375" style="1"/>
    <col min="3331" max="3331" width="54.109375" style="1" customWidth="1"/>
    <col min="3332" max="3332" width="14.88671875" style="1" customWidth="1"/>
    <col min="3333" max="3586" width="9.109375" style="1"/>
    <col min="3587" max="3587" width="54.109375" style="1" customWidth="1"/>
    <col min="3588" max="3588" width="14.88671875" style="1" customWidth="1"/>
    <col min="3589" max="3842" width="9.109375" style="1"/>
    <col min="3843" max="3843" width="54.109375" style="1" customWidth="1"/>
    <col min="3844" max="3844" width="14.88671875" style="1" customWidth="1"/>
    <col min="3845" max="4098" width="9.109375" style="1"/>
    <col min="4099" max="4099" width="54.109375" style="1" customWidth="1"/>
    <col min="4100" max="4100" width="14.88671875" style="1" customWidth="1"/>
    <col min="4101" max="4354" width="9.109375" style="1"/>
    <col min="4355" max="4355" width="54.109375" style="1" customWidth="1"/>
    <col min="4356" max="4356" width="14.88671875" style="1" customWidth="1"/>
    <col min="4357" max="4610" width="9.109375" style="1"/>
    <col min="4611" max="4611" width="54.109375" style="1" customWidth="1"/>
    <col min="4612" max="4612" width="14.88671875" style="1" customWidth="1"/>
    <col min="4613" max="4866" width="9.109375" style="1"/>
    <col min="4867" max="4867" width="54.109375" style="1" customWidth="1"/>
    <col min="4868" max="4868" width="14.88671875" style="1" customWidth="1"/>
    <col min="4869" max="5122" width="9.109375" style="1"/>
    <col min="5123" max="5123" width="54.109375" style="1" customWidth="1"/>
    <col min="5124" max="5124" width="14.88671875" style="1" customWidth="1"/>
    <col min="5125" max="5378" width="9.109375" style="1"/>
    <col min="5379" max="5379" width="54.109375" style="1" customWidth="1"/>
    <col min="5380" max="5380" width="14.88671875" style="1" customWidth="1"/>
    <col min="5381" max="5634" width="9.109375" style="1"/>
    <col min="5635" max="5635" width="54.109375" style="1" customWidth="1"/>
    <col min="5636" max="5636" width="14.88671875" style="1" customWidth="1"/>
    <col min="5637" max="5890" width="9.109375" style="1"/>
    <col min="5891" max="5891" width="54.109375" style="1" customWidth="1"/>
    <col min="5892" max="5892" width="14.88671875" style="1" customWidth="1"/>
    <col min="5893" max="6146" width="9.109375" style="1"/>
    <col min="6147" max="6147" width="54.109375" style="1" customWidth="1"/>
    <col min="6148" max="6148" width="14.88671875" style="1" customWidth="1"/>
    <col min="6149" max="6402" width="9.109375" style="1"/>
    <col min="6403" max="6403" width="54.109375" style="1" customWidth="1"/>
    <col min="6404" max="6404" width="14.88671875" style="1" customWidth="1"/>
    <col min="6405" max="6658" width="9.109375" style="1"/>
    <col min="6659" max="6659" width="54.109375" style="1" customWidth="1"/>
    <col min="6660" max="6660" width="14.88671875" style="1" customWidth="1"/>
    <col min="6661" max="6914" width="9.109375" style="1"/>
    <col min="6915" max="6915" width="54.109375" style="1" customWidth="1"/>
    <col min="6916" max="6916" width="14.88671875" style="1" customWidth="1"/>
    <col min="6917" max="7170" width="9.109375" style="1"/>
    <col min="7171" max="7171" width="54.109375" style="1" customWidth="1"/>
    <col min="7172" max="7172" width="14.88671875" style="1" customWidth="1"/>
    <col min="7173" max="7426" width="9.109375" style="1"/>
    <col min="7427" max="7427" width="54.109375" style="1" customWidth="1"/>
    <col min="7428" max="7428" width="14.88671875" style="1" customWidth="1"/>
    <col min="7429" max="7682" width="9.109375" style="1"/>
    <col min="7683" max="7683" width="54.109375" style="1" customWidth="1"/>
    <col min="7684" max="7684" width="14.88671875" style="1" customWidth="1"/>
    <col min="7685" max="7938" width="9.109375" style="1"/>
    <col min="7939" max="7939" width="54.109375" style="1" customWidth="1"/>
    <col min="7940" max="7940" width="14.88671875" style="1" customWidth="1"/>
    <col min="7941" max="8194" width="9.109375" style="1"/>
    <col min="8195" max="8195" width="54.109375" style="1" customWidth="1"/>
    <col min="8196" max="8196" width="14.88671875" style="1" customWidth="1"/>
    <col min="8197" max="8450" width="9.109375" style="1"/>
    <col min="8451" max="8451" width="54.109375" style="1" customWidth="1"/>
    <col min="8452" max="8452" width="14.88671875" style="1" customWidth="1"/>
    <col min="8453" max="8706" width="9.109375" style="1"/>
    <col min="8707" max="8707" width="54.109375" style="1" customWidth="1"/>
    <col min="8708" max="8708" width="14.88671875" style="1" customWidth="1"/>
    <col min="8709" max="8962" width="9.109375" style="1"/>
    <col min="8963" max="8963" width="54.109375" style="1" customWidth="1"/>
    <col min="8964" max="8964" width="14.88671875" style="1" customWidth="1"/>
    <col min="8965" max="9218" width="9.109375" style="1"/>
    <col min="9219" max="9219" width="54.109375" style="1" customWidth="1"/>
    <col min="9220" max="9220" width="14.88671875" style="1" customWidth="1"/>
    <col min="9221" max="9474" width="9.109375" style="1"/>
    <col min="9475" max="9475" width="54.109375" style="1" customWidth="1"/>
    <col min="9476" max="9476" width="14.88671875" style="1" customWidth="1"/>
    <col min="9477" max="9730" width="9.109375" style="1"/>
    <col min="9731" max="9731" width="54.109375" style="1" customWidth="1"/>
    <col min="9732" max="9732" width="14.88671875" style="1" customWidth="1"/>
    <col min="9733" max="9986" width="9.109375" style="1"/>
    <col min="9987" max="9987" width="54.109375" style="1" customWidth="1"/>
    <col min="9988" max="9988" width="14.88671875" style="1" customWidth="1"/>
    <col min="9989" max="10242" width="9.109375" style="1"/>
    <col min="10243" max="10243" width="54.109375" style="1" customWidth="1"/>
    <col min="10244" max="10244" width="14.88671875" style="1" customWidth="1"/>
    <col min="10245" max="10498" width="9.109375" style="1"/>
    <col min="10499" max="10499" width="54.109375" style="1" customWidth="1"/>
    <col min="10500" max="10500" width="14.88671875" style="1" customWidth="1"/>
    <col min="10501" max="10754" width="9.109375" style="1"/>
    <col min="10755" max="10755" width="54.109375" style="1" customWidth="1"/>
    <col min="10756" max="10756" width="14.88671875" style="1" customWidth="1"/>
    <col min="10757" max="11010" width="9.109375" style="1"/>
    <col min="11011" max="11011" width="54.109375" style="1" customWidth="1"/>
    <col min="11012" max="11012" width="14.88671875" style="1" customWidth="1"/>
    <col min="11013" max="11266" width="9.109375" style="1"/>
    <col min="11267" max="11267" width="54.109375" style="1" customWidth="1"/>
    <col min="11268" max="11268" width="14.88671875" style="1" customWidth="1"/>
    <col min="11269" max="11522" width="9.109375" style="1"/>
    <col min="11523" max="11523" width="54.109375" style="1" customWidth="1"/>
    <col min="11524" max="11524" width="14.88671875" style="1" customWidth="1"/>
    <col min="11525" max="11778" width="9.109375" style="1"/>
    <col min="11779" max="11779" width="54.109375" style="1" customWidth="1"/>
    <col min="11780" max="11780" width="14.88671875" style="1" customWidth="1"/>
    <col min="11781" max="12034" width="9.109375" style="1"/>
    <col min="12035" max="12035" width="54.109375" style="1" customWidth="1"/>
    <col min="12036" max="12036" width="14.88671875" style="1" customWidth="1"/>
    <col min="12037" max="12290" width="9.109375" style="1"/>
    <col min="12291" max="12291" width="54.109375" style="1" customWidth="1"/>
    <col min="12292" max="12292" width="14.88671875" style="1" customWidth="1"/>
    <col min="12293" max="12546" width="9.109375" style="1"/>
    <col min="12547" max="12547" width="54.109375" style="1" customWidth="1"/>
    <col min="12548" max="12548" width="14.88671875" style="1" customWidth="1"/>
    <col min="12549" max="12802" width="9.109375" style="1"/>
    <col min="12803" max="12803" width="54.109375" style="1" customWidth="1"/>
    <col min="12804" max="12804" width="14.88671875" style="1" customWidth="1"/>
    <col min="12805" max="13058" width="9.109375" style="1"/>
    <col min="13059" max="13059" width="54.109375" style="1" customWidth="1"/>
    <col min="13060" max="13060" width="14.88671875" style="1" customWidth="1"/>
    <col min="13061" max="13314" width="9.109375" style="1"/>
    <col min="13315" max="13315" width="54.109375" style="1" customWidth="1"/>
    <col min="13316" max="13316" width="14.88671875" style="1" customWidth="1"/>
    <col min="13317" max="13570" width="9.109375" style="1"/>
    <col min="13571" max="13571" width="54.109375" style="1" customWidth="1"/>
    <col min="13572" max="13572" width="14.88671875" style="1" customWidth="1"/>
    <col min="13573" max="13826" width="9.109375" style="1"/>
    <col min="13827" max="13827" width="54.109375" style="1" customWidth="1"/>
    <col min="13828" max="13828" width="14.88671875" style="1" customWidth="1"/>
    <col min="13829" max="14082" width="9.109375" style="1"/>
    <col min="14083" max="14083" width="54.109375" style="1" customWidth="1"/>
    <col min="14084" max="14084" width="14.88671875" style="1" customWidth="1"/>
    <col min="14085" max="14338" width="9.109375" style="1"/>
    <col min="14339" max="14339" width="54.109375" style="1" customWidth="1"/>
    <col min="14340" max="14340" width="14.88671875" style="1" customWidth="1"/>
    <col min="14341" max="14594" width="9.109375" style="1"/>
    <col min="14595" max="14595" width="54.109375" style="1" customWidth="1"/>
    <col min="14596" max="14596" width="14.88671875" style="1" customWidth="1"/>
    <col min="14597" max="14850" width="9.109375" style="1"/>
    <col min="14851" max="14851" width="54.109375" style="1" customWidth="1"/>
    <col min="14852" max="14852" width="14.88671875" style="1" customWidth="1"/>
    <col min="14853" max="15106" width="9.109375" style="1"/>
    <col min="15107" max="15107" width="54.109375" style="1" customWidth="1"/>
    <col min="15108" max="15108" width="14.88671875" style="1" customWidth="1"/>
    <col min="15109" max="15362" width="9.109375" style="1"/>
    <col min="15363" max="15363" width="54.109375" style="1" customWidth="1"/>
    <col min="15364" max="15364" width="14.88671875" style="1" customWidth="1"/>
    <col min="15365" max="15618" width="9.109375" style="1"/>
    <col min="15619" max="15619" width="54.109375" style="1" customWidth="1"/>
    <col min="15620" max="15620" width="14.88671875" style="1" customWidth="1"/>
    <col min="15621" max="15874" width="9.109375" style="1"/>
    <col min="15875" max="15875" width="54.109375" style="1" customWidth="1"/>
    <col min="15876" max="15876" width="14.88671875" style="1" customWidth="1"/>
    <col min="15877" max="16130" width="9.109375" style="1"/>
    <col min="16131" max="16131" width="54.109375" style="1" customWidth="1"/>
    <col min="16132" max="16132" width="14.88671875" style="1" customWidth="1"/>
    <col min="16133" max="16384" width="9.109375" style="1"/>
  </cols>
  <sheetData>
    <row r="1" spans="1:7" ht="15.6" x14ac:dyDescent="0.3">
      <c r="A1" s="6" t="s">
        <v>64</v>
      </c>
      <c r="B1" s="7"/>
      <c r="D1" s="7"/>
      <c r="E1" s="7"/>
      <c r="F1" s="7"/>
    </row>
    <row r="2" spans="1:7" ht="16.2" thickBot="1" x14ac:dyDescent="0.35">
      <c r="B2" s="7"/>
      <c r="C2" s="6"/>
      <c r="D2" s="8" t="s">
        <v>0</v>
      </c>
      <c r="E2" s="7"/>
      <c r="F2" s="7"/>
    </row>
    <row r="3" spans="1:7" ht="15.6" x14ac:dyDescent="0.3">
      <c r="A3" s="54" t="s">
        <v>4</v>
      </c>
      <c r="B3" s="9" t="s">
        <v>56</v>
      </c>
      <c r="C3" s="9" t="s">
        <v>5</v>
      </c>
      <c r="D3" s="10" t="s">
        <v>52</v>
      </c>
      <c r="E3" s="11"/>
      <c r="F3" s="11"/>
      <c r="G3" s="12"/>
    </row>
    <row r="4" spans="1:7" ht="15.6" x14ac:dyDescent="0.3">
      <c r="A4" s="53"/>
      <c r="B4" s="13" t="s">
        <v>1</v>
      </c>
      <c r="C4" s="13" t="s">
        <v>2</v>
      </c>
      <c r="D4" s="14" t="s">
        <v>3</v>
      </c>
      <c r="E4"/>
      <c r="F4" s="5"/>
      <c r="G4" s="3"/>
    </row>
    <row r="5" spans="1:7" ht="15.6" x14ac:dyDescent="0.3">
      <c r="A5" s="4" t="s">
        <v>6</v>
      </c>
      <c r="B5" s="13"/>
      <c r="C5" s="13" t="s">
        <v>65</v>
      </c>
      <c r="D5" s="15">
        <v>533400</v>
      </c>
      <c r="E5"/>
      <c r="F5" s="5"/>
      <c r="G5" s="3"/>
    </row>
    <row r="6" spans="1:7" ht="15.6" x14ac:dyDescent="0.3">
      <c r="A6" s="4" t="s">
        <v>7</v>
      </c>
      <c r="B6" s="13"/>
      <c r="C6" s="13" t="s">
        <v>66</v>
      </c>
      <c r="D6" s="15">
        <v>200080</v>
      </c>
      <c r="E6"/>
      <c r="F6" s="5"/>
      <c r="G6" s="3"/>
    </row>
    <row r="7" spans="1:7" ht="15.6" x14ac:dyDescent="0.3">
      <c r="A7" s="4"/>
      <c r="B7" s="13"/>
      <c r="C7" s="13" t="s">
        <v>117</v>
      </c>
      <c r="D7" s="15">
        <v>1676400</v>
      </c>
      <c r="E7"/>
      <c r="F7" s="5"/>
      <c r="G7" s="3"/>
    </row>
    <row r="8" spans="1:7" ht="15.6" x14ac:dyDescent="0.3">
      <c r="A8" s="4" t="s">
        <v>8</v>
      </c>
      <c r="B8" s="13"/>
      <c r="C8" s="13" t="s">
        <v>67</v>
      </c>
      <c r="D8" s="15">
        <v>880000</v>
      </c>
      <c r="E8"/>
      <c r="F8" s="5"/>
      <c r="G8" s="3"/>
    </row>
    <row r="9" spans="1:7" ht="15.6" x14ac:dyDescent="0.3">
      <c r="A9" s="4" t="s">
        <v>9</v>
      </c>
      <c r="B9" s="13"/>
      <c r="C9" s="13" t="s">
        <v>68</v>
      </c>
      <c r="D9" s="15">
        <v>109440</v>
      </c>
      <c r="E9"/>
      <c r="F9" s="5"/>
      <c r="G9" s="3"/>
    </row>
    <row r="10" spans="1:7" ht="15.6" x14ac:dyDescent="0.3">
      <c r="A10" s="4" t="s">
        <v>10</v>
      </c>
      <c r="B10" s="13" t="s">
        <v>69</v>
      </c>
      <c r="C10" s="16" t="s">
        <v>57</v>
      </c>
      <c r="D10" s="17">
        <f>SUM(D5:D9)</f>
        <v>3399320</v>
      </c>
      <c r="E10"/>
      <c r="F10" s="5"/>
      <c r="G10" s="3"/>
    </row>
    <row r="11" spans="1:7" ht="15.6" x14ac:dyDescent="0.3">
      <c r="A11" s="4" t="s">
        <v>11</v>
      </c>
      <c r="B11" s="13"/>
      <c r="C11" s="13" t="s">
        <v>70</v>
      </c>
      <c r="D11" s="15">
        <v>1200000</v>
      </c>
      <c r="E11" s="18"/>
      <c r="F11" s="18"/>
    </row>
    <row r="12" spans="1:7" ht="15.6" x14ac:dyDescent="0.3">
      <c r="A12" s="4" t="s">
        <v>12</v>
      </c>
      <c r="B12" s="13"/>
      <c r="C12" s="13" t="s">
        <v>71</v>
      </c>
      <c r="D12" s="15">
        <v>800000</v>
      </c>
      <c r="E12" s="18"/>
      <c r="F12" s="18"/>
    </row>
    <row r="13" spans="1:7" ht="15.6" x14ac:dyDescent="0.3">
      <c r="A13" s="4" t="s">
        <v>13</v>
      </c>
      <c r="B13" s="13"/>
      <c r="C13" s="13" t="s">
        <v>72</v>
      </c>
      <c r="D13" s="15">
        <v>570000</v>
      </c>
      <c r="E13" s="18"/>
      <c r="F13" s="18"/>
    </row>
    <row r="14" spans="1:7" ht="15.6" x14ac:dyDescent="0.3">
      <c r="A14" s="4" t="s">
        <v>14</v>
      </c>
      <c r="B14" s="13"/>
      <c r="C14" s="13" t="s">
        <v>73</v>
      </c>
      <c r="D14" s="15">
        <v>345000</v>
      </c>
      <c r="E14" s="18"/>
      <c r="F14" s="18"/>
    </row>
    <row r="15" spans="1:7" ht="15.6" x14ac:dyDescent="0.3">
      <c r="A15" s="4" t="s">
        <v>15</v>
      </c>
      <c r="B15" s="13"/>
      <c r="C15" s="13" t="s">
        <v>63</v>
      </c>
      <c r="D15" s="15">
        <v>200000</v>
      </c>
      <c r="E15" s="18"/>
      <c r="F15" s="18"/>
    </row>
    <row r="16" spans="1:7" ht="15.6" x14ac:dyDescent="0.3">
      <c r="A16" s="4" t="s">
        <v>16</v>
      </c>
      <c r="B16" s="13"/>
      <c r="C16" s="13" t="s">
        <v>74</v>
      </c>
      <c r="D16" s="15">
        <v>423000</v>
      </c>
      <c r="E16" s="18"/>
      <c r="F16" s="18"/>
    </row>
    <row r="17" spans="1:6" ht="15.6" x14ac:dyDescent="0.3">
      <c r="A17" s="4" t="s">
        <v>17</v>
      </c>
      <c r="B17" s="13"/>
      <c r="C17" s="13" t="s">
        <v>75</v>
      </c>
      <c r="D17" s="15">
        <v>1560000</v>
      </c>
      <c r="E17" s="18"/>
      <c r="F17" s="18"/>
    </row>
    <row r="18" spans="1:6" ht="15.6" x14ac:dyDescent="0.3">
      <c r="A18" s="4" t="s">
        <v>18</v>
      </c>
      <c r="B18" s="13"/>
      <c r="C18" s="13" t="s">
        <v>76</v>
      </c>
      <c r="D18" s="15">
        <v>100000</v>
      </c>
      <c r="E18" s="18"/>
      <c r="F18" s="18"/>
    </row>
    <row r="19" spans="1:6" ht="15.6" x14ac:dyDescent="0.3">
      <c r="A19" s="4" t="s">
        <v>19</v>
      </c>
      <c r="B19" s="13" t="s">
        <v>77</v>
      </c>
      <c r="C19" s="16" t="s">
        <v>78</v>
      </c>
      <c r="D19" s="19">
        <f>SUM(D11:D18)</f>
        <v>5198000</v>
      </c>
      <c r="E19" s="18"/>
      <c r="F19" s="18"/>
    </row>
    <row r="20" spans="1:6" ht="16.2" thickBot="1" x14ac:dyDescent="0.35">
      <c r="A20" s="4" t="s">
        <v>20</v>
      </c>
      <c r="B20" s="20"/>
      <c r="C20" s="21" t="s">
        <v>79</v>
      </c>
      <c r="D20" s="22">
        <f>D10+D19</f>
        <v>8597320</v>
      </c>
      <c r="E20" s="18"/>
      <c r="F20" s="18"/>
    </row>
    <row r="21" spans="1:6" ht="15.6" x14ac:dyDescent="0.3">
      <c r="B21" s="7"/>
      <c r="C21" s="7"/>
      <c r="D21" s="18"/>
      <c r="E21" s="18"/>
      <c r="F21" s="18"/>
    </row>
    <row r="22" spans="1:6" ht="15.6" x14ac:dyDescent="0.3">
      <c r="A22"/>
      <c r="B22" s="2"/>
      <c r="C22" s="2"/>
      <c r="D22" s="23"/>
      <c r="E22" s="18"/>
      <c r="F22" s="18"/>
    </row>
    <row r="23" spans="1:6" ht="15.6" x14ac:dyDescent="0.3">
      <c r="A23"/>
      <c r="B23" s="2"/>
      <c r="C23" s="2"/>
      <c r="D23" s="23"/>
      <c r="E23" s="18"/>
      <c r="F23" s="18"/>
    </row>
    <row r="24" spans="1:6" ht="15.6" x14ac:dyDescent="0.3">
      <c r="A24" s="2"/>
      <c r="B24" s="2"/>
      <c r="C24" s="2"/>
      <c r="D24" s="23"/>
      <c r="E24" s="18"/>
      <c r="F24" s="18"/>
    </row>
    <row r="25" spans="1:6" ht="15.6" x14ac:dyDescent="0.3">
      <c r="A25" s="2"/>
      <c r="B25" s="2"/>
      <c r="C25" s="2"/>
      <c r="D25" s="23"/>
      <c r="E25" s="18"/>
      <c r="F25" s="18"/>
    </row>
    <row r="26" spans="1:6" ht="15.6" x14ac:dyDescent="0.3">
      <c r="A26" s="2"/>
      <c r="B26" s="2"/>
      <c r="C26" s="2"/>
      <c r="D26" s="23"/>
      <c r="E26" s="18"/>
      <c r="F26" s="18"/>
    </row>
    <row r="27" spans="1:6" ht="15.6" x14ac:dyDescent="0.3">
      <c r="A27" s="2"/>
      <c r="B27" s="2"/>
      <c r="C27" s="2"/>
      <c r="D27" s="23"/>
      <c r="E27" s="18"/>
      <c r="F27" s="18"/>
    </row>
    <row r="28" spans="1:6" ht="15.6" x14ac:dyDescent="0.3">
      <c r="A28" s="2"/>
      <c r="B28" s="2"/>
      <c r="C28" s="2"/>
      <c r="D28" s="23"/>
      <c r="E28" s="18"/>
      <c r="F28" s="18"/>
    </row>
    <row r="29" spans="1:6" ht="15.6" x14ac:dyDescent="0.3">
      <c r="A29" s="2"/>
      <c r="B29" s="2"/>
      <c r="C29" s="2"/>
      <c r="D29" s="23"/>
      <c r="E29" s="18"/>
      <c r="F29" s="18"/>
    </row>
    <row r="30" spans="1:6" ht="15.6" x14ac:dyDescent="0.3">
      <c r="A30" s="2"/>
      <c r="B30" s="2"/>
      <c r="C30" s="2"/>
      <c r="D30" s="23"/>
      <c r="E30" s="18"/>
      <c r="F30" s="18"/>
    </row>
    <row r="31" spans="1:6" ht="15.6" x14ac:dyDescent="0.3">
      <c r="A31" s="2"/>
      <c r="B31" s="2"/>
      <c r="C31" s="2"/>
      <c r="D31" s="23"/>
      <c r="E31" s="18"/>
      <c r="F31" s="18"/>
    </row>
    <row r="32" spans="1:6" ht="15.6" x14ac:dyDescent="0.3">
      <c r="B32" s="7"/>
      <c r="C32" s="7"/>
      <c r="D32" s="18"/>
      <c r="E32" s="18"/>
      <c r="F32" s="18"/>
    </row>
    <row r="33" spans="2:6" ht="15.6" x14ac:dyDescent="0.3">
      <c r="B33" s="7"/>
      <c r="C33" s="7"/>
      <c r="D33" s="18"/>
      <c r="E33" s="18"/>
      <c r="F33" s="18"/>
    </row>
    <row r="34" spans="2:6" ht="15.6" x14ac:dyDescent="0.3">
      <c r="B34" s="7"/>
      <c r="C34" s="7"/>
      <c r="D34" s="18"/>
      <c r="E34" s="18"/>
      <c r="F34" s="18"/>
    </row>
    <row r="35" spans="2:6" ht="15.6" x14ac:dyDescent="0.3">
      <c r="B35" s="7"/>
      <c r="C35" s="7"/>
      <c r="D35" s="18"/>
      <c r="E35" s="18"/>
      <c r="F35" s="18"/>
    </row>
    <row r="36" spans="2:6" ht="15.6" x14ac:dyDescent="0.3">
      <c r="B36" s="7"/>
      <c r="C36" s="7"/>
      <c r="D36" s="18"/>
      <c r="E36" s="18"/>
      <c r="F36" s="18"/>
    </row>
    <row r="37" spans="2:6" ht="15.6" x14ac:dyDescent="0.3">
      <c r="B37" s="7"/>
      <c r="C37" s="7"/>
      <c r="D37" s="18"/>
      <c r="E37" s="18"/>
      <c r="F37" s="18"/>
    </row>
  </sheetData>
  <mergeCells count="1">
    <mergeCell ref="A3:A4"/>
  </mergeCells>
  <pageMargins left="0.7" right="0.7" top="0.75" bottom="0.75" header="0.3" footer="0.3"/>
  <pageSetup paperSize="9" orientation="portrait" verticalDpi="0" r:id="rId1"/>
  <headerFooter>
    <oddHeader>&amp;L4. melléklet a 2/2021.(V.26.)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view="pageLayout" topLeftCell="A28" zoomScaleNormal="100" workbookViewId="0">
      <selection activeCell="A4" sqref="A4:A51"/>
    </sheetView>
  </sheetViews>
  <sheetFormatPr defaultRowHeight="14.4" x14ac:dyDescent="0.3"/>
  <cols>
    <col min="1" max="1" width="9.109375" style="1"/>
    <col min="2" max="2" width="77" style="1" customWidth="1"/>
    <col min="3" max="3" width="24.109375" style="1" customWidth="1"/>
    <col min="4" max="4" width="43.33203125" style="1" customWidth="1"/>
    <col min="5" max="5" width="11.33203125" style="1" bestFit="1" customWidth="1"/>
    <col min="6" max="6" width="17.5546875" style="1" customWidth="1"/>
    <col min="7" max="7" width="12.5546875" style="1" customWidth="1"/>
    <col min="8" max="257" width="9.109375" style="1"/>
    <col min="258" max="258" width="77" style="1" customWidth="1"/>
    <col min="259" max="259" width="24.109375" style="1" customWidth="1"/>
    <col min="260" max="260" width="15.44140625" style="1" bestFit="1" customWidth="1"/>
    <col min="261" max="261" width="11.33203125" style="1" bestFit="1" customWidth="1"/>
    <col min="262" max="513" width="9.109375" style="1"/>
    <col min="514" max="514" width="77" style="1" customWidth="1"/>
    <col min="515" max="515" width="24.109375" style="1" customWidth="1"/>
    <col min="516" max="516" width="15.44140625" style="1" bestFit="1" customWidth="1"/>
    <col min="517" max="517" width="11.33203125" style="1" bestFit="1" customWidth="1"/>
    <col min="518" max="769" width="9.109375" style="1"/>
    <col min="770" max="770" width="77" style="1" customWidth="1"/>
    <col min="771" max="771" width="24.109375" style="1" customWidth="1"/>
    <col min="772" max="772" width="15.44140625" style="1" bestFit="1" customWidth="1"/>
    <col min="773" max="773" width="11.33203125" style="1" bestFit="1" customWidth="1"/>
    <col min="774" max="1025" width="9.109375" style="1"/>
    <col min="1026" max="1026" width="77" style="1" customWidth="1"/>
    <col min="1027" max="1027" width="24.109375" style="1" customWidth="1"/>
    <col min="1028" max="1028" width="15.44140625" style="1" bestFit="1" customWidth="1"/>
    <col min="1029" max="1029" width="11.33203125" style="1" bestFit="1" customWidth="1"/>
    <col min="1030" max="1281" width="9.109375" style="1"/>
    <col min="1282" max="1282" width="77" style="1" customWidth="1"/>
    <col min="1283" max="1283" width="24.109375" style="1" customWidth="1"/>
    <col min="1284" max="1284" width="15.44140625" style="1" bestFit="1" customWidth="1"/>
    <col min="1285" max="1285" width="11.33203125" style="1" bestFit="1" customWidth="1"/>
    <col min="1286" max="1537" width="9.109375" style="1"/>
    <col min="1538" max="1538" width="77" style="1" customWidth="1"/>
    <col min="1539" max="1539" width="24.109375" style="1" customWidth="1"/>
    <col min="1540" max="1540" width="15.44140625" style="1" bestFit="1" customWidth="1"/>
    <col min="1541" max="1541" width="11.33203125" style="1" bestFit="1" customWidth="1"/>
    <col min="1542" max="1793" width="9.109375" style="1"/>
    <col min="1794" max="1794" width="77" style="1" customWidth="1"/>
    <col min="1795" max="1795" width="24.109375" style="1" customWidth="1"/>
    <col min="1796" max="1796" width="15.44140625" style="1" bestFit="1" customWidth="1"/>
    <col min="1797" max="1797" width="11.33203125" style="1" bestFit="1" customWidth="1"/>
    <col min="1798" max="2049" width="9.109375" style="1"/>
    <col min="2050" max="2050" width="77" style="1" customWidth="1"/>
    <col min="2051" max="2051" width="24.109375" style="1" customWidth="1"/>
    <col min="2052" max="2052" width="15.44140625" style="1" bestFit="1" customWidth="1"/>
    <col min="2053" max="2053" width="11.33203125" style="1" bestFit="1" customWidth="1"/>
    <col min="2054" max="2305" width="9.109375" style="1"/>
    <col min="2306" max="2306" width="77" style="1" customWidth="1"/>
    <col min="2307" max="2307" width="24.109375" style="1" customWidth="1"/>
    <col min="2308" max="2308" width="15.44140625" style="1" bestFit="1" customWidth="1"/>
    <col min="2309" max="2309" width="11.33203125" style="1" bestFit="1" customWidth="1"/>
    <col min="2310" max="2561" width="9.109375" style="1"/>
    <col min="2562" max="2562" width="77" style="1" customWidth="1"/>
    <col min="2563" max="2563" width="24.109375" style="1" customWidth="1"/>
    <col min="2564" max="2564" width="15.44140625" style="1" bestFit="1" customWidth="1"/>
    <col min="2565" max="2565" width="11.33203125" style="1" bestFit="1" customWidth="1"/>
    <col min="2566" max="2817" width="9.109375" style="1"/>
    <col min="2818" max="2818" width="77" style="1" customWidth="1"/>
    <col min="2819" max="2819" width="24.109375" style="1" customWidth="1"/>
    <col min="2820" max="2820" width="15.44140625" style="1" bestFit="1" customWidth="1"/>
    <col min="2821" max="2821" width="11.33203125" style="1" bestFit="1" customWidth="1"/>
    <col min="2822" max="3073" width="9.109375" style="1"/>
    <col min="3074" max="3074" width="77" style="1" customWidth="1"/>
    <col min="3075" max="3075" width="24.109375" style="1" customWidth="1"/>
    <col min="3076" max="3076" width="15.44140625" style="1" bestFit="1" customWidth="1"/>
    <col min="3077" max="3077" width="11.33203125" style="1" bestFit="1" customWidth="1"/>
    <col min="3078" max="3329" width="9.109375" style="1"/>
    <col min="3330" max="3330" width="77" style="1" customWidth="1"/>
    <col min="3331" max="3331" width="24.109375" style="1" customWidth="1"/>
    <col min="3332" max="3332" width="15.44140625" style="1" bestFit="1" customWidth="1"/>
    <col min="3333" max="3333" width="11.33203125" style="1" bestFit="1" customWidth="1"/>
    <col min="3334" max="3585" width="9.109375" style="1"/>
    <col min="3586" max="3586" width="77" style="1" customWidth="1"/>
    <col min="3587" max="3587" width="24.109375" style="1" customWidth="1"/>
    <col min="3588" max="3588" width="15.44140625" style="1" bestFit="1" customWidth="1"/>
    <col min="3589" max="3589" width="11.33203125" style="1" bestFit="1" customWidth="1"/>
    <col min="3590" max="3841" width="9.109375" style="1"/>
    <col min="3842" max="3842" width="77" style="1" customWidth="1"/>
    <col min="3843" max="3843" width="24.109375" style="1" customWidth="1"/>
    <col min="3844" max="3844" width="15.44140625" style="1" bestFit="1" customWidth="1"/>
    <col min="3845" max="3845" width="11.33203125" style="1" bestFit="1" customWidth="1"/>
    <col min="3846" max="4097" width="9.109375" style="1"/>
    <col min="4098" max="4098" width="77" style="1" customWidth="1"/>
    <col min="4099" max="4099" width="24.109375" style="1" customWidth="1"/>
    <col min="4100" max="4100" width="15.44140625" style="1" bestFit="1" customWidth="1"/>
    <col min="4101" max="4101" width="11.33203125" style="1" bestFit="1" customWidth="1"/>
    <col min="4102" max="4353" width="9.109375" style="1"/>
    <col min="4354" max="4354" width="77" style="1" customWidth="1"/>
    <col min="4355" max="4355" width="24.109375" style="1" customWidth="1"/>
    <col min="4356" max="4356" width="15.44140625" style="1" bestFit="1" customWidth="1"/>
    <col min="4357" max="4357" width="11.33203125" style="1" bestFit="1" customWidth="1"/>
    <col min="4358" max="4609" width="9.109375" style="1"/>
    <col min="4610" max="4610" width="77" style="1" customWidth="1"/>
    <col min="4611" max="4611" width="24.109375" style="1" customWidth="1"/>
    <col min="4612" max="4612" width="15.44140625" style="1" bestFit="1" customWidth="1"/>
    <col min="4613" max="4613" width="11.33203125" style="1" bestFit="1" customWidth="1"/>
    <col min="4614" max="4865" width="9.109375" style="1"/>
    <col min="4866" max="4866" width="77" style="1" customWidth="1"/>
    <col min="4867" max="4867" width="24.109375" style="1" customWidth="1"/>
    <col min="4868" max="4868" width="15.44140625" style="1" bestFit="1" customWidth="1"/>
    <col min="4869" max="4869" width="11.33203125" style="1" bestFit="1" customWidth="1"/>
    <col min="4870" max="5121" width="9.109375" style="1"/>
    <col min="5122" max="5122" width="77" style="1" customWidth="1"/>
    <col min="5123" max="5123" width="24.109375" style="1" customWidth="1"/>
    <col min="5124" max="5124" width="15.44140625" style="1" bestFit="1" customWidth="1"/>
    <col min="5125" max="5125" width="11.33203125" style="1" bestFit="1" customWidth="1"/>
    <col min="5126" max="5377" width="9.109375" style="1"/>
    <col min="5378" max="5378" width="77" style="1" customWidth="1"/>
    <col min="5379" max="5379" width="24.109375" style="1" customWidth="1"/>
    <col min="5380" max="5380" width="15.44140625" style="1" bestFit="1" customWidth="1"/>
    <col min="5381" max="5381" width="11.33203125" style="1" bestFit="1" customWidth="1"/>
    <col min="5382" max="5633" width="9.109375" style="1"/>
    <col min="5634" max="5634" width="77" style="1" customWidth="1"/>
    <col min="5635" max="5635" width="24.109375" style="1" customWidth="1"/>
    <col min="5636" max="5636" width="15.44140625" style="1" bestFit="1" customWidth="1"/>
    <col min="5637" max="5637" width="11.33203125" style="1" bestFit="1" customWidth="1"/>
    <col min="5638" max="5889" width="9.109375" style="1"/>
    <col min="5890" max="5890" width="77" style="1" customWidth="1"/>
    <col min="5891" max="5891" width="24.109375" style="1" customWidth="1"/>
    <col min="5892" max="5892" width="15.44140625" style="1" bestFit="1" customWidth="1"/>
    <col min="5893" max="5893" width="11.33203125" style="1" bestFit="1" customWidth="1"/>
    <col min="5894" max="6145" width="9.109375" style="1"/>
    <col min="6146" max="6146" width="77" style="1" customWidth="1"/>
    <col min="6147" max="6147" width="24.109375" style="1" customWidth="1"/>
    <col min="6148" max="6148" width="15.44140625" style="1" bestFit="1" customWidth="1"/>
    <col min="6149" max="6149" width="11.33203125" style="1" bestFit="1" customWidth="1"/>
    <col min="6150" max="6401" width="9.109375" style="1"/>
    <col min="6402" max="6402" width="77" style="1" customWidth="1"/>
    <col min="6403" max="6403" width="24.109375" style="1" customWidth="1"/>
    <col min="6404" max="6404" width="15.44140625" style="1" bestFit="1" customWidth="1"/>
    <col min="6405" max="6405" width="11.33203125" style="1" bestFit="1" customWidth="1"/>
    <col min="6406" max="6657" width="9.109375" style="1"/>
    <col min="6658" max="6658" width="77" style="1" customWidth="1"/>
    <col min="6659" max="6659" width="24.109375" style="1" customWidth="1"/>
    <col min="6660" max="6660" width="15.44140625" style="1" bestFit="1" customWidth="1"/>
    <col min="6661" max="6661" width="11.33203125" style="1" bestFit="1" customWidth="1"/>
    <col min="6662" max="6913" width="9.109375" style="1"/>
    <col min="6914" max="6914" width="77" style="1" customWidth="1"/>
    <col min="6915" max="6915" width="24.109375" style="1" customWidth="1"/>
    <col min="6916" max="6916" width="15.44140625" style="1" bestFit="1" customWidth="1"/>
    <col min="6917" max="6917" width="11.33203125" style="1" bestFit="1" customWidth="1"/>
    <col min="6918" max="7169" width="9.109375" style="1"/>
    <col min="7170" max="7170" width="77" style="1" customWidth="1"/>
    <col min="7171" max="7171" width="24.109375" style="1" customWidth="1"/>
    <col min="7172" max="7172" width="15.44140625" style="1" bestFit="1" customWidth="1"/>
    <col min="7173" max="7173" width="11.33203125" style="1" bestFit="1" customWidth="1"/>
    <col min="7174" max="7425" width="9.109375" style="1"/>
    <col min="7426" max="7426" width="77" style="1" customWidth="1"/>
    <col min="7427" max="7427" width="24.109375" style="1" customWidth="1"/>
    <col min="7428" max="7428" width="15.44140625" style="1" bestFit="1" customWidth="1"/>
    <col min="7429" max="7429" width="11.33203125" style="1" bestFit="1" customWidth="1"/>
    <col min="7430" max="7681" width="9.109375" style="1"/>
    <col min="7682" max="7682" width="77" style="1" customWidth="1"/>
    <col min="7683" max="7683" width="24.109375" style="1" customWidth="1"/>
    <col min="7684" max="7684" width="15.44140625" style="1" bestFit="1" customWidth="1"/>
    <col min="7685" max="7685" width="11.33203125" style="1" bestFit="1" customWidth="1"/>
    <col min="7686" max="7937" width="9.109375" style="1"/>
    <col min="7938" max="7938" width="77" style="1" customWidth="1"/>
    <col min="7939" max="7939" width="24.109375" style="1" customWidth="1"/>
    <col min="7940" max="7940" width="15.44140625" style="1" bestFit="1" customWidth="1"/>
    <col min="7941" max="7941" width="11.33203125" style="1" bestFit="1" customWidth="1"/>
    <col min="7942" max="8193" width="9.109375" style="1"/>
    <col min="8194" max="8194" width="77" style="1" customWidth="1"/>
    <col min="8195" max="8195" width="24.109375" style="1" customWidth="1"/>
    <col min="8196" max="8196" width="15.44140625" style="1" bestFit="1" customWidth="1"/>
    <col min="8197" max="8197" width="11.33203125" style="1" bestFit="1" customWidth="1"/>
    <col min="8198" max="8449" width="9.109375" style="1"/>
    <col min="8450" max="8450" width="77" style="1" customWidth="1"/>
    <col min="8451" max="8451" width="24.109375" style="1" customWidth="1"/>
    <col min="8452" max="8452" width="15.44140625" style="1" bestFit="1" customWidth="1"/>
    <col min="8453" max="8453" width="11.33203125" style="1" bestFit="1" customWidth="1"/>
    <col min="8454" max="8705" width="9.109375" style="1"/>
    <col min="8706" max="8706" width="77" style="1" customWidth="1"/>
    <col min="8707" max="8707" width="24.109375" style="1" customWidth="1"/>
    <col min="8708" max="8708" width="15.44140625" style="1" bestFit="1" customWidth="1"/>
    <col min="8709" max="8709" width="11.33203125" style="1" bestFit="1" customWidth="1"/>
    <col min="8710" max="8961" width="9.109375" style="1"/>
    <col min="8962" max="8962" width="77" style="1" customWidth="1"/>
    <col min="8963" max="8963" width="24.109375" style="1" customWidth="1"/>
    <col min="8964" max="8964" width="15.44140625" style="1" bestFit="1" customWidth="1"/>
    <col min="8965" max="8965" width="11.33203125" style="1" bestFit="1" customWidth="1"/>
    <col min="8966" max="9217" width="9.109375" style="1"/>
    <col min="9218" max="9218" width="77" style="1" customWidth="1"/>
    <col min="9219" max="9219" width="24.109375" style="1" customWidth="1"/>
    <col min="9220" max="9220" width="15.44140625" style="1" bestFit="1" customWidth="1"/>
    <col min="9221" max="9221" width="11.33203125" style="1" bestFit="1" customWidth="1"/>
    <col min="9222" max="9473" width="9.109375" style="1"/>
    <col min="9474" max="9474" width="77" style="1" customWidth="1"/>
    <col min="9475" max="9475" width="24.109375" style="1" customWidth="1"/>
    <col min="9476" max="9476" width="15.44140625" style="1" bestFit="1" customWidth="1"/>
    <col min="9477" max="9477" width="11.33203125" style="1" bestFit="1" customWidth="1"/>
    <col min="9478" max="9729" width="9.109375" style="1"/>
    <col min="9730" max="9730" width="77" style="1" customWidth="1"/>
    <col min="9731" max="9731" width="24.109375" style="1" customWidth="1"/>
    <col min="9732" max="9732" width="15.44140625" style="1" bestFit="1" customWidth="1"/>
    <col min="9733" max="9733" width="11.33203125" style="1" bestFit="1" customWidth="1"/>
    <col min="9734" max="9985" width="9.109375" style="1"/>
    <col min="9986" max="9986" width="77" style="1" customWidth="1"/>
    <col min="9987" max="9987" width="24.109375" style="1" customWidth="1"/>
    <col min="9988" max="9988" width="15.44140625" style="1" bestFit="1" customWidth="1"/>
    <col min="9989" max="9989" width="11.33203125" style="1" bestFit="1" customWidth="1"/>
    <col min="9990" max="10241" width="9.109375" style="1"/>
    <col min="10242" max="10242" width="77" style="1" customWidth="1"/>
    <col min="10243" max="10243" width="24.109375" style="1" customWidth="1"/>
    <col min="10244" max="10244" width="15.44140625" style="1" bestFit="1" customWidth="1"/>
    <col min="10245" max="10245" width="11.33203125" style="1" bestFit="1" customWidth="1"/>
    <col min="10246" max="10497" width="9.109375" style="1"/>
    <col min="10498" max="10498" width="77" style="1" customWidth="1"/>
    <col min="10499" max="10499" width="24.109375" style="1" customWidth="1"/>
    <col min="10500" max="10500" width="15.44140625" style="1" bestFit="1" customWidth="1"/>
    <col min="10501" max="10501" width="11.33203125" style="1" bestFit="1" customWidth="1"/>
    <col min="10502" max="10753" width="9.109375" style="1"/>
    <col min="10754" max="10754" width="77" style="1" customWidth="1"/>
    <col min="10755" max="10755" width="24.109375" style="1" customWidth="1"/>
    <col min="10756" max="10756" width="15.44140625" style="1" bestFit="1" customWidth="1"/>
    <col min="10757" max="10757" width="11.33203125" style="1" bestFit="1" customWidth="1"/>
    <col min="10758" max="11009" width="9.109375" style="1"/>
    <col min="11010" max="11010" width="77" style="1" customWidth="1"/>
    <col min="11011" max="11011" width="24.109375" style="1" customWidth="1"/>
    <col min="11012" max="11012" width="15.44140625" style="1" bestFit="1" customWidth="1"/>
    <col min="11013" max="11013" width="11.33203125" style="1" bestFit="1" customWidth="1"/>
    <col min="11014" max="11265" width="9.109375" style="1"/>
    <col min="11266" max="11266" width="77" style="1" customWidth="1"/>
    <col min="11267" max="11267" width="24.109375" style="1" customWidth="1"/>
    <col min="11268" max="11268" width="15.44140625" style="1" bestFit="1" customWidth="1"/>
    <col min="11269" max="11269" width="11.33203125" style="1" bestFit="1" customWidth="1"/>
    <col min="11270" max="11521" width="9.109375" style="1"/>
    <col min="11522" max="11522" width="77" style="1" customWidth="1"/>
    <col min="11523" max="11523" width="24.109375" style="1" customWidth="1"/>
    <col min="11524" max="11524" width="15.44140625" style="1" bestFit="1" customWidth="1"/>
    <col min="11525" max="11525" width="11.33203125" style="1" bestFit="1" customWidth="1"/>
    <col min="11526" max="11777" width="9.109375" style="1"/>
    <col min="11778" max="11778" width="77" style="1" customWidth="1"/>
    <col min="11779" max="11779" width="24.109375" style="1" customWidth="1"/>
    <col min="11780" max="11780" width="15.44140625" style="1" bestFit="1" customWidth="1"/>
    <col min="11781" max="11781" width="11.33203125" style="1" bestFit="1" customWidth="1"/>
    <col min="11782" max="12033" width="9.109375" style="1"/>
    <col min="12034" max="12034" width="77" style="1" customWidth="1"/>
    <col min="12035" max="12035" width="24.109375" style="1" customWidth="1"/>
    <col min="12036" max="12036" width="15.44140625" style="1" bestFit="1" customWidth="1"/>
    <col min="12037" max="12037" width="11.33203125" style="1" bestFit="1" customWidth="1"/>
    <col min="12038" max="12289" width="9.109375" style="1"/>
    <col min="12290" max="12290" width="77" style="1" customWidth="1"/>
    <col min="12291" max="12291" width="24.109375" style="1" customWidth="1"/>
    <col min="12292" max="12292" width="15.44140625" style="1" bestFit="1" customWidth="1"/>
    <col min="12293" max="12293" width="11.33203125" style="1" bestFit="1" customWidth="1"/>
    <col min="12294" max="12545" width="9.109375" style="1"/>
    <col min="12546" max="12546" width="77" style="1" customWidth="1"/>
    <col min="12547" max="12547" width="24.109375" style="1" customWidth="1"/>
    <col min="12548" max="12548" width="15.44140625" style="1" bestFit="1" customWidth="1"/>
    <col min="12549" max="12549" width="11.33203125" style="1" bestFit="1" customWidth="1"/>
    <col min="12550" max="12801" width="9.109375" style="1"/>
    <col min="12802" max="12802" width="77" style="1" customWidth="1"/>
    <col min="12803" max="12803" width="24.109375" style="1" customWidth="1"/>
    <col min="12804" max="12804" width="15.44140625" style="1" bestFit="1" customWidth="1"/>
    <col min="12805" max="12805" width="11.33203125" style="1" bestFit="1" customWidth="1"/>
    <col min="12806" max="13057" width="9.109375" style="1"/>
    <col min="13058" max="13058" width="77" style="1" customWidth="1"/>
    <col min="13059" max="13059" width="24.109375" style="1" customWidth="1"/>
    <col min="13060" max="13060" width="15.44140625" style="1" bestFit="1" customWidth="1"/>
    <col min="13061" max="13061" width="11.33203125" style="1" bestFit="1" customWidth="1"/>
    <col min="13062" max="13313" width="9.109375" style="1"/>
    <col min="13314" max="13314" width="77" style="1" customWidth="1"/>
    <col min="13315" max="13315" width="24.109375" style="1" customWidth="1"/>
    <col min="13316" max="13316" width="15.44140625" style="1" bestFit="1" customWidth="1"/>
    <col min="13317" max="13317" width="11.33203125" style="1" bestFit="1" customWidth="1"/>
    <col min="13318" max="13569" width="9.109375" style="1"/>
    <col min="13570" max="13570" width="77" style="1" customWidth="1"/>
    <col min="13571" max="13571" width="24.109375" style="1" customWidth="1"/>
    <col min="13572" max="13572" width="15.44140625" style="1" bestFit="1" customWidth="1"/>
    <col min="13573" max="13573" width="11.33203125" style="1" bestFit="1" customWidth="1"/>
    <col min="13574" max="13825" width="9.109375" style="1"/>
    <col min="13826" max="13826" width="77" style="1" customWidth="1"/>
    <col min="13827" max="13827" width="24.109375" style="1" customWidth="1"/>
    <col min="13828" max="13828" width="15.44140625" style="1" bestFit="1" customWidth="1"/>
    <col min="13829" max="13829" width="11.33203125" style="1" bestFit="1" customWidth="1"/>
    <col min="13830" max="14081" width="9.109375" style="1"/>
    <col min="14082" max="14082" width="77" style="1" customWidth="1"/>
    <col min="14083" max="14083" width="24.109375" style="1" customWidth="1"/>
    <col min="14084" max="14084" width="15.44140625" style="1" bestFit="1" customWidth="1"/>
    <col min="14085" max="14085" width="11.33203125" style="1" bestFit="1" customWidth="1"/>
    <col min="14086" max="14337" width="9.109375" style="1"/>
    <col min="14338" max="14338" width="77" style="1" customWidth="1"/>
    <col min="14339" max="14339" width="24.109375" style="1" customWidth="1"/>
    <col min="14340" max="14340" width="15.44140625" style="1" bestFit="1" customWidth="1"/>
    <col min="14341" max="14341" width="11.33203125" style="1" bestFit="1" customWidth="1"/>
    <col min="14342" max="14593" width="9.109375" style="1"/>
    <col min="14594" max="14594" width="77" style="1" customWidth="1"/>
    <col min="14595" max="14595" width="24.109375" style="1" customWidth="1"/>
    <col min="14596" max="14596" width="15.44140625" style="1" bestFit="1" customWidth="1"/>
    <col min="14597" max="14597" width="11.33203125" style="1" bestFit="1" customWidth="1"/>
    <col min="14598" max="14849" width="9.109375" style="1"/>
    <col min="14850" max="14850" width="77" style="1" customWidth="1"/>
    <col min="14851" max="14851" width="24.109375" style="1" customWidth="1"/>
    <col min="14852" max="14852" width="15.44140625" style="1" bestFit="1" customWidth="1"/>
    <col min="14853" max="14853" width="11.33203125" style="1" bestFit="1" customWidth="1"/>
    <col min="14854" max="15105" width="9.109375" style="1"/>
    <col min="15106" max="15106" width="77" style="1" customWidth="1"/>
    <col min="15107" max="15107" width="24.109375" style="1" customWidth="1"/>
    <col min="15108" max="15108" width="15.44140625" style="1" bestFit="1" customWidth="1"/>
    <col min="15109" max="15109" width="11.33203125" style="1" bestFit="1" customWidth="1"/>
    <col min="15110" max="15361" width="9.109375" style="1"/>
    <col min="15362" max="15362" width="77" style="1" customWidth="1"/>
    <col min="15363" max="15363" width="24.109375" style="1" customWidth="1"/>
    <col min="15364" max="15364" width="15.44140625" style="1" bestFit="1" customWidth="1"/>
    <col min="15365" max="15365" width="11.33203125" style="1" bestFit="1" customWidth="1"/>
    <col min="15366" max="15617" width="9.109375" style="1"/>
    <col min="15618" max="15618" width="77" style="1" customWidth="1"/>
    <col min="15619" max="15619" width="24.109375" style="1" customWidth="1"/>
    <col min="15620" max="15620" width="15.44140625" style="1" bestFit="1" customWidth="1"/>
    <col min="15621" max="15621" width="11.33203125" style="1" bestFit="1" customWidth="1"/>
    <col min="15622" max="15873" width="9.109375" style="1"/>
    <col min="15874" max="15874" width="77" style="1" customWidth="1"/>
    <col min="15875" max="15875" width="24.109375" style="1" customWidth="1"/>
    <col min="15876" max="15876" width="15.44140625" style="1" bestFit="1" customWidth="1"/>
    <col min="15877" max="15877" width="11.33203125" style="1" bestFit="1" customWidth="1"/>
    <col min="15878" max="16129" width="9.109375" style="1"/>
    <col min="16130" max="16130" width="77" style="1" customWidth="1"/>
    <col min="16131" max="16131" width="24.109375" style="1" customWidth="1"/>
    <col min="16132" max="16132" width="15.44140625" style="1" bestFit="1" customWidth="1"/>
    <col min="16133" max="16133" width="11.33203125" style="1" bestFit="1" customWidth="1"/>
    <col min="16134" max="16384" width="9.109375" style="1"/>
  </cols>
  <sheetData>
    <row r="1" spans="1:7" ht="18.600000000000001" thickBot="1" x14ac:dyDescent="0.4">
      <c r="A1" s="24" t="s">
        <v>80</v>
      </c>
      <c r="C1" s="25"/>
      <c r="D1" s="25"/>
      <c r="E1" s="25"/>
    </row>
    <row r="2" spans="1:7" ht="15.6" x14ac:dyDescent="0.3">
      <c r="A2" s="55" t="s">
        <v>4</v>
      </c>
      <c r="B2" s="26" t="s">
        <v>5</v>
      </c>
      <c r="C2" s="27" t="s">
        <v>52</v>
      </c>
      <c r="D2"/>
      <c r="E2"/>
      <c r="F2"/>
      <c r="G2"/>
    </row>
    <row r="3" spans="1:7" ht="15.6" x14ac:dyDescent="0.3">
      <c r="A3" s="56"/>
      <c r="B3" s="28" t="s">
        <v>1</v>
      </c>
      <c r="C3" s="29" t="s">
        <v>2</v>
      </c>
      <c r="D3" s="11"/>
      <c r="E3" s="5"/>
      <c r="F3" s="5"/>
      <c r="G3" s="5"/>
    </row>
    <row r="4" spans="1:7" ht="15.6" x14ac:dyDescent="0.3">
      <c r="A4" s="30" t="s">
        <v>6</v>
      </c>
      <c r="B4" s="31" t="s">
        <v>55</v>
      </c>
      <c r="C4" s="32"/>
      <c r="D4"/>
      <c r="E4" s="5"/>
      <c r="F4" s="5"/>
      <c r="G4" s="5"/>
    </row>
    <row r="5" spans="1:7" ht="15.6" x14ac:dyDescent="0.3">
      <c r="A5" s="30" t="s">
        <v>7</v>
      </c>
      <c r="B5" s="33" t="s">
        <v>60</v>
      </c>
      <c r="C5" s="32"/>
      <c r="D5"/>
      <c r="E5" s="5"/>
      <c r="F5" s="5"/>
      <c r="G5" s="5"/>
    </row>
    <row r="6" spans="1:7" ht="15.6" x14ac:dyDescent="0.3">
      <c r="A6" s="30" t="s">
        <v>8</v>
      </c>
      <c r="B6" s="34" t="s">
        <v>81</v>
      </c>
      <c r="C6" s="32"/>
      <c r="D6" s="35"/>
      <c r="E6" s="5"/>
      <c r="F6" s="5"/>
      <c r="G6" s="5"/>
    </row>
    <row r="7" spans="1:7" ht="15.6" x14ac:dyDescent="0.3">
      <c r="A7" s="30" t="s">
        <v>9</v>
      </c>
      <c r="B7" s="36" t="s">
        <v>82</v>
      </c>
      <c r="C7" s="32">
        <v>13798550</v>
      </c>
      <c r="D7" s="35"/>
      <c r="E7" s="5"/>
      <c r="F7" s="5"/>
      <c r="G7" s="5"/>
    </row>
    <row r="8" spans="1:7" ht="15.6" x14ac:dyDescent="0.3">
      <c r="A8" s="30" t="s">
        <v>10</v>
      </c>
      <c r="B8" s="36" t="s">
        <v>103</v>
      </c>
      <c r="C8" s="32">
        <v>28500000</v>
      </c>
      <c r="D8" s="35"/>
      <c r="E8" s="5"/>
      <c r="F8" s="5"/>
      <c r="G8" s="5"/>
    </row>
    <row r="9" spans="1:7" ht="15.6" x14ac:dyDescent="0.3">
      <c r="A9" s="30" t="s">
        <v>11</v>
      </c>
      <c r="B9" s="36" t="s">
        <v>83</v>
      </c>
      <c r="C9" s="32">
        <v>11363960</v>
      </c>
      <c r="D9" s="35"/>
      <c r="E9" s="5"/>
      <c r="F9" s="5"/>
      <c r="G9" s="5"/>
    </row>
    <row r="10" spans="1:7" ht="15.6" x14ac:dyDescent="0.3">
      <c r="A10" s="30" t="s">
        <v>12</v>
      </c>
      <c r="B10" s="34" t="s">
        <v>84</v>
      </c>
      <c r="C10" s="32"/>
      <c r="D10" s="35"/>
      <c r="E10" s="5"/>
      <c r="F10" s="5"/>
      <c r="G10" s="5"/>
    </row>
    <row r="11" spans="1:7" ht="15.6" x14ac:dyDescent="0.3">
      <c r="A11" s="30" t="s">
        <v>13</v>
      </c>
      <c r="B11" s="28" t="s">
        <v>104</v>
      </c>
      <c r="C11" s="32">
        <v>99780</v>
      </c>
      <c r="D11" s="35"/>
      <c r="E11" s="5"/>
      <c r="F11" s="5"/>
      <c r="G11" s="5"/>
    </row>
    <row r="12" spans="1:7" ht="15.6" x14ac:dyDescent="0.3">
      <c r="A12" s="30" t="s">
        <v>14</v>
      </c>
      <c r="B12" s="37" t="s">
        <v>105</v>
      </c>
      <c r="C12" s="32">
        <v>884300</v>
      </c>
      <c r="D12" s="38"/>
      <c r="E12" s="39"/>
      <c r="F12" s="5"/>
      <c r="G12" s="5"/>
    </row>
    <row r="13" spans="1:7" ht="15.6" x14ac:dyDescent="0.3">
      <c r="A13" s="30" t="s">
        <v>15</v>
      </c>
      <c r="B13" s="37" t="s">
        <v>106</v>
      </c>
      <c r="C13" s="32">
        <v>752733</v>
      </c>
      <c r="D13" s="38"/>
      <c r="E13" s="39"/>
      <c r="F13" s="5"/>
      <c r="G13" s="5"/>
    </row>
    <row r="14" spans="1:7" ht="15.6" x14ac:dyDescent="0.3">
      <c r="A14" s="30" t="s">
        <v>16</v>
      </c>
      <c r="B14" s="37" t="s">
        <v>85</v>
      </c>
      <c r="C14" s="32">
        <v>23171891</v>
      </c>
      <c r="D14" s="38"/>
      <c r="E14" s="39"/>
      <c r="F14" s="5"/>
      <c r="G14" s="5"/>
    </row>
    <row r="15" spans="1:7" ht="15.6" x14ac:dyDescent="0.3">
      <c r="A15" s="30" t="s">
        <v>17</v>
      </c>
      <c r="B15" s="51" t="s">
        <v>107</v>
      </c>
      <c r="C15" s="32"/>
      <c r="D15" s="38"/>
      <c r="E15" s="39"/>
      <c r="F15" s="5"/>
      <c r="G15" s="5"/>
    </row>
    <row r="16" spans="1:7" ht="15.6" x14ac:dyDescent="0.3">
      <c r="A16" s="30" t="s">
        <v>18</v>
      </c>
      <c r="B16" s="37" t="s">
        <v>108</v>
      </c>
      <c r="C16" s="32">
        <v>182000</v>
      </c>
      <c r="D16" s="38"/>
      <c r="E16" s="39"/>
      <c r="F16" s="5"/>
      <c r="G16" s="5"/>
    </row>
    <row r="17" spans="1:7" ht="15.6" x14ac:dyDescent="0.3">
      <c r="A17" s="30" t="s">
        <v>19</v>
      </c>
      <c r="B17" s="37" t="s">
        <v>109</v>
      </c>
      <c r="C17" s="32">
        <v>530000</v>
      </c>
      <c r="D17" s="38"/>
      <c r="E17" s="39"/>
      <c r="F17" s="5"/>
      <c r="G17" s="5"/>
    </row>
    <row r="18" spans="1:7" ht="15.6" x14ac:dyDescent="0.3">
      <c r="A18" s="30" t="s">
        <v>20</v>
      </c>
      <c r="B18" s="40" t="s">
        <v>86</v>
      </c>
      <c r="C18" s="32"/>
      <c r="D18" s="38"/>
      <c r="E18" s="39"/>
      <c r="F18" s="5"/>
      <c r="G18" s="5"/>
    </row>
    <row r="19" spans="1:7" ht="15.6" x14ac:dyDescent="0.3">
      <c r="A19" s="30" t="s">
        <v>21</v>
      </c>
      <c r="B19" s="37" t="s">
        <v>87</v>
      </c>
      <c r="C19" s="32">
        <v>571500</v>
      </c>
      <c r="D19" s="41"/>
      <c r="E19" s="42"/>
      <c r="F19" s="5"/>
      <c r="G19" s="5"/>
    </row>
    <row r="20" spans="1:7" ht="15.6" x14ac:dyDescent="0.3">
      <c r="A20" s="30" t="s">
        <v>22</v>
      </c>
      <c r="B20" s="43" t="s">
        <v>88</v>
      </c>
      <c r="C20" s="32">
        <v>25400</v>
      </c>
      <c r="D20" s="38"/>
      <c r="E20" s="39"/>
      <c r="F20" s="5"/>
      <c r="G20" s="5"/>
    </row>
    <row r="21" spans="1:7" ht="15.6" x14ac:dyDescent="0.3">
      <c r="A21" s="30" t="s">
        <v>23</v>
      </c>
      <c r="B21" s="52" t="s">
        <v>62</v>
      </c>
      <c r="C21" s="32"/>
      <c r="D21" s="38"/>
      <c r="E21" s="39"/>
      <c r="F21" s="5"/>
      <c r="G21" s="5"/>
    </row>
    <row r="22" spans="1:7" ht="15.6" x14ac:dyDescent="0.3">
      <c r="A22" s="30" t="s">
        <v>24</v>
      </c>
      <c r="B22" s="43" t="s">
        <v>110</v>
      </c>
      <c r="C22" s="32">
        <v>17251</v>
      </c>
      <c r="D22" s="38"/>
      <c r="E22" s="39"/>
      <c r="F22" s="5"/>
      <c r="G22" s="5"/>
    </row>
    <row r="23" spans="1:7" ht="15.6" x14ac:dyDescent="0.3">
      <c r="A23" s="30" t="s">
        <v>25</v>
      </c>
      <c r="B23" s="43" t="s">
        <v>111</v>
      </c>
      <c r="C23" s="32">
        <v>120000</v>
      </c>
      <c r="D23" s="38"/>
      <c r="E23" s="39"/>
      <c r="F23" s="5"/>
      <c r="G23" s="5"/>
    </row>
    <row r="24" spans="1:7" ht="15.6" x14ac:dyDescent="0.3">
      <c r="A24" s="30" t="s">
        <v>26</v>
      </c>
      <c r="B24" s="43" t="s">
        <v>112</v>
      </c>
      <c r="C24" s="32">
        <v>210120</v>
      </c>
      <c r="D24" s="38"/>
      <c r="E24" s="39"/>
      <c r="F24" s="5"/>
      <c r="G24" s="5"/>
    </row>
    <row r="25" spans="1:7" ht="15.6" x14ac:dyDescent="0.3">
      <c r="A25" s="30" t="s">
        <v>27</v>
      </c>
      <c r="B25" s="43" t="s">
        <v>113</v>
      </c>
      <c r="C25" s="32">
        <v>2999999</v>
      </c>
      <c r="D25" s="38"/>
      <c r="E25" s="39"/>
      <c r="F25" s="5"/>
      <c r="G25" s="5"/>
    </row>
    <row r="26" spans="1:7" ht="15.6" x14ac:dyDescent="0.3">
      <c r="A26" s="30" t="s">
        <v>28</v>
      </c>
      <c r="B26" s="33" t="s">
        <v>89</v>
      </c>
      <c r="C26" s="32">
        <f>SUM(C7:C25)</f>
        <v>83227484</v>
      </c>
      <c r="D26" s="35"/>
      <c r="E26" s="5"/>
      <c r="F26" s="5"/>
      <c r="G26" s="5"/>
    </row>
    <row r="27" spans="1:7" ht="15.6" x14ac:dyDescent="0.3">
      <c r="A27" s="30" t="s">
        <v>29</v>
      </c>
      <c r="B27" s="33" t="s">
        <v>61</v>
      </c>
      <c r="C27" s="32"/>
      <c r="D27" s="35"/>
      <c r="E27" s="5"/>
      <c r="F27" s="5"/>
      <c r="G27" s="5"/>
    </row>
    <row r="28" spans="1:7" ht="15.6" x14ac:dyDescent="0.3">
      <c r="A28" s="30" t="s">
        <v>30</v>
      </c>
      <c r="B28" s="28" t="s">
        <v>90</v>
      </c>
      <c r="C28" s="32">
        <v>11251573</v>
      </c>
      <c r="D28" s="35"/>
      <c r="E28" s="5"/>
      <c r="F28" s="5"/>
      <c r="G28" s="5"/>
    </row>
    <row r="29" spans="1:7" ht="15.6" x14ac:dyDescent="0.3">
      <c r="A29" s="30" t="s">
        <v>31</v>
      </c>
      <c r="B29" s="28" t="s">
        <v>114</v>
      </c>
      <c r="C29" s="32">
        <v>160000</v>
      </c>
      <c r="D29"/>
      <c r="E29" s="5"/>
      <c r="F29" s="5"/>
      <c r="G29" s="5"/>
    </row>
    <row r="30" spans="1:7" ht="15.6" x14ac:dyDescent="0.3">
      <c r="A30" s="30" t="s">
        <v>32</v>
      </c>
      <c r="B30" s="28" t="s">
        <v>91</v>
      </c>
      <c r="C30" s="32">
        <v>4977004</v>
      </c>
      <c r="D30"/>
      <c r="E30" s="5"/>
      <c r="F30" s="5"/>
      <c r="G30" s="5"/>
    </row>
    <row r="31" spans="1:7" ht="15.6" x14ac:dyDescent="0.3">
      <c r="A31" s="30" t="s">
        <v>33</v>
      </c>
      <c r="B31" s="33" t="s">
        <v>92</v>
      </c>
      <c r="C31" s="32">
        <f>SUM(C28:C30)</f>
        <v>16388577</v>
      </c>
      <c r="D31"/>
      <c r="E31" s="5"/>
      <c r="F31" s="5"/>
      <c r="G31" s="5"/>
    </row>
    <row r="32" spans="1:7" ht="15.6" x14ac:dyDescent="0.3">
      <c r="A32" s="30" t="s">
        <v>34</v>
      </c>
      <c r="B32" s="31" t="s">
        <v>54</v>
      </c>
      <c r="C32" s="32"/>
      <c r="D32"/>
      <c r="E32" s="5"/>
      <c r="F32" s="5"/>
      <c r="G32" s="5"/>
    </row>
    <row r="33" spans="1:7" ht="15.6" x14ac:dyDescent="0.3">
      <c r="A33" s="30" t="s">
        <v>35</v>
      </c>
      <c r="B33" s="33" t="s">
        <v>60</v>
      </c>
      <c r="C33" s="44"/>
      <c r="D33" s="11"/>
      <c r="E33" s="12"/>
      <c r="F33" s="12"/>
      <c r="G33" s="12"/>
    </row>
    <row r="34" spans="1:7" ht="15.6" x14ac:dyDescent="0.3">
      <c r="A34" s="30" t="s">
        <v>36</v>
      </c>
      <c r="B34" s="28" t="s">
        <v>93</v>
      </c>
      <c r="C34" s="32">
        <v>147510</v>
      </c>
      <c r="D34"/>
      <c r="E34" s="5"/>
      <c r="F34" s="5"/>
      <c r="G34" s="5"/>
    </row>
    <row r="35" spans="1:7" ht="15.6" x14ac:dyDescent="0.3">
      <c r="A35" s="30" t="s">
        <v>37</v>
      </c>
      <c r="B35" s="28" t="s">
        <v>115</v>
      </c>
      <c r="C35" s="32">
        <v>17000</v>
      </c>
      <c r="D35"/>
      <c r="E35" s="5"/>
      <c r="F35" s="5"/>
      <c r="G35" s="5"/>
    </row>
    <row r="36" spans="1:7" ht="15.6" x14ac:dyDescent="0.3">
      <c r="A36" s="30" t="s">
        <v>38</v>
      </c>
      <c r="B36" s="28" t="s">
        <v>94</v>
      </c>
      <c r="C36" s="32">
        <v>173500</v>
      </c>
      <c r="D36"/>
      <c r="E36" s="5"/>
      <c r="F36" s="5"/>
      <c r="G36" s="5"/>
    </row>
    <row r="37" spans="1:7" ht="15.6" x14ac:dyDescent="0.3">
      <c r="A37" s="30" t="s">
        <v>39</v>
      </c>
      <c r="B37" s="28" t="s">
        <v>116</v>
      </c>
      <c r="C37" s="32">
        <v>309690</v>
      </c>
      <c r="D37"/>
      <c r="E37" s="5"/>
      <c r="F37" s="5"/>
      <c r="G37" s="5"/>
    </row>
    <row r="38" spans="1:7" ht="18" x14ac:dyDescent="0.35">
      <c r="A38" s="30" t="s">
        <v>40</v>
      </c>
      <c r="B38" s="33" t="s">
        <v>89</v>
      </c>
      <c r="C38" s="32">
        <f>SUM(C34:C37)</f>
        <v>647700</v>
      </c>
      <c r="D38" s="45"/>
      <c r="E38" s="25"/>
    </row>
    <row r="39" spans="1:7" ht="18" x14ac:dyDescent="0.35">
      <c r="A39" s="30" t="s">
        <v>41</v>
      </c>
      <c r="B39" s="31" t="s">
        <v>53</v>
      </c>
      <c r="C39" s="32"/>
      <c r="D39" s="45"/>
      <c r="E39" s="25"/>
    </row>
    <row r="40" spans="1:7" ht="15.6" x14ac:dyDescent="0.3">
      <c r="A40" s="30" t="s">
        <v>42</v>
      </c>
      <c r="B40" s="33" t="s">
        <v>60</v>
      </c>
      <c r="C40" s="32"/>
      <c r="D40" s="5"/>
      <c r="E40" s="42"/>
    </row>
    <row r="41" spans="1:7" ht="15.6" x14ac:dyDescent="0.3">
      <c r="A41" s="30" t="s">
        <v>43</v>
      </c>
      <c r="B41" s="28" t="s">
        <v>95</v>
      </c>
      <c r="C41" s="32">
        <v>139700</v>
      </c>
      <c r="D41" s="5"/>
      <c r="E41" s="42"/>
    </row>
    <row r="42" spans="1:7" ht="15.6" x14ac:dyDescent="0.3">
      <c r="A42" s="30" t="s">
        <v>44</v>
      </c>
      <c r="B42" s="46" t="s">
        <v>96</v>
      </c>
      <c r="C42" s="32">
        <v>50000</v>
      </c>
      <c r="D42" s="5"/>
      <c r="E42" s="47"/>
    </row>
    <row r="43" spans="1:7" ht="15.6" x14ac:dyDescent="0.3">
      <c r="A43" s="30" t="s">
        <v>45</v>
      </c>
      <c r="B43" s="28" t="s">
        <v>97</v>
      </c>
      <c r="C43" s="32">
        <v>50000</v>
      </c>
      <c r="D43" s="5"/>
      <c r="E43" s="42"/>
    </row>
    <row r="44" spans="1:7" ht="15.6" x14ac:dyDescent="0.3">
      <c r="A44" s="30" t="s">
        <v>46</v>
      </c>
      <c r="B44" s="46" t="s">
        <v>98</v>
      </c>
      <c r="C44" s="32">
        <v>25000</v>
      </c>
      <c r="D44" s="5"/>
      <c r="E44" s="42"/>
    </row>
    <row r="45" spans="1:7" ht="15.6" x14ac:dyDescent="0.3">
      <c r="A45" s="30" t="s">
        <v>47</v>
      </c>
      <c r="B45" s="46" t="s">
        <v>99</v>
      </c>
      <c r="C45" s="32">
        <v>30300</v>
      </c>
      <c r="D45" s="5"/>
      <c r="E45" s="42"/>
    </row>
    <row r="46" spans="1:7" ht="15.6" x14ac:dyDescent="0.3">
      <c r="A46" s="30" t="s">
        <v>48</v>
      </c>
      <c r="B46" s="28" t="s">
        <v>100</v>
      </c>
      <c r="C46" s="32">
        <v>40000</v>
      </c>
      <c r="D46" s="5"/>
      <c r="E46" s="42"/>
    </row>
    <row r="47" spans="1:7" ht="15.6" x14ac:dyDescent="0.3">
      <c r="A47" s="30" t="s">
        <v>49</v>
      </c>
      <c r="B47" s="46" t="s">
        <v>101</v>
      </c>
      <c r="C47" s="32">
        <v>90000</v>
      </c>
      <c r="D47" s="5"/>
      <c r="E47" s="42"/>
    </row>
    <row r="48" spans="1:7" ht="18" x14ac:dyDescent="0.35">
      <c r="A48" s="30" t="s">
        <v>50</v>
      </c>
      <c r="B48" s="33" t="s">
        <v>89</v>
      </c>
      <c r="C48" s="44">
        <f>SUM(C41:C47)</f>
        <v>425000</v>
      </c>
      <c r="D48" s="45"/>
      <c r="E48" s="25"/>
    </row>
    <row r="49" spans="1:5" ht="18" x14ac:dyDescent="0.35">
      <c r="A49" s="30" t="s">
        <v>51</v>
      </c>
      <c r="B49" s="31" t="s">
        <v>89</v>
      </c>
      <c r="C49" s="48">
        <f>C26+C38+C48</f>
        <v>84300184</v>
      </c>
      <c r="D49" s="25"/>
      <c r="E49" s="25"/>
    </row>
    <row r="50" spans="1:5" ht="18" x14ac:dyDescent="0.35">
      <c r="A50" s="30" t="s">
        <v>58</v>
      </c>
      <c r="B50" s="31" t="s">
        <v>92</v>
      </c>
      <c r="C50" s="48">
        <f>C31</f>
        <v>16388577</v>
      </c>
      <c r="D50" s="25"/>
      <c r="E50" s="25"/>
    </row>
    <row r="51" spans="1:5" ht="18.600000000000001" thickBot="1" x14ac:dyDescent="0.4">
      <c r="A51" s="30" t="s">
        <v>59</v>
      </c>
      <c r="B51" s="49" t="s">
        <v>102</v>
      </c>
      <c r="C51" s="50">
        <f>C49+C50</f>
        <v>100688761</v>
      </c>
      <c r="D51" s="25"/>
      <c r="E51" s="25"/>
    </row>
    <row r="52" spans="1:5" ht="18" x14ac:dyDescent="0.35">
      <c r="B52" s="25"/>
      <c r="C52" s="25"/>
      <c r="D52" s="25"/>
      <c r="E52" s="25"/>
    </row>
    <row r="53" spans="1:5" ht="18" x14ac:dyDescent="0.35">
      <c r="B53" s="25"/>
      <c r="C53" s="25"/>
      <c r="D53" s="25"/>
      <c r="E53" s="25"/>
    </row>
    <row r="54" spans="1:5" ht="18" x14ac:dyDescent="0.35">
      <c r="B54" s="25"/>
      <c r="C54" s="25"/>
      <c r="D54" s="25"/>
      <c r="E54" s="25"/>
    </row>
    <row r="55" spans="1:5" ht="18" x14ac:dyDescent="0.35">
      <c r="B55" s="25"/>
      <c r="C55" s="25"/>
      <c r="D55" s="25"/>
      <c r="E55" s="25"/>
    </row>
    <row r="56" spans="1:5" ht="18" x14ac:dyDescent="0.35">
      <c r="B56" s="25"/>
      <c r="C56" s="25"/>
      <c r="D56" s="25"/>
      <c r="E56" s="25"/>
    </row>
    <row r="57" spans="1:5" ht="18" x14ac:dyDescent="0.35">
      <c r="B57" s="25"/>
      <c r="C57" s="25"/>
      <c r="D57" s="25"/>
      <c r="E57" s="25"/>
    </row>
    <row r="58" spans="1:5" ht="18" x14ac:dyDescent="0.35">
      <c r="B58" s="25"/>
      <c r="C58" s="25"/>
      <c r="D58" s="25"/>
      <c r="E58" s="25"/>
    </row>
    <row r="59" spans="1:5" ht="18" x14ac:dyDescent="0.35">
      <c r="B59" s="25"/>
      <c r="C59" s="25"/>
      <c r="D59" s="25"/>
      <c r="E59" s="25"/>
    </row>
    <row r="60" spans="1:5" ht="18" x14ac:dyDescent="0.35">
      <c r="B60" s="25"/>
      <c r="C60" s="25"/>
      <c r="D60" s="25"/>
      <c r="E60" s="25"/>
    </row>
    <row r="61" spans="1:5" ht="18" x14ac:dyDescent="0.35">
      <c r="B61" s="25"/>
    </row>
    <row r="62" spans="1:5" ht="18" x14ac:dyDescent="0.35">
      <c r="B62" s="25"/>
    </row>
    <row r="63" spans="1:5" ht="18" x14ac:dyDescent="0.35">
      <c r="B63" s="25"/>
    </row>
    <row r="64" spans="1:5" ht="18" x14ac:dyDescent="0.35">
      <c r="B64" s="25"/>
    </row>
    <row r="65" spans="2:2" ht="18" x14ac:dyDescent="0.35">
      <c r="B65" s="25"/>
    </row>
  </sheetData>
  <mergeCells count="1">
    <mergeCell ref="A2:A3"/>
  </mergeCells>
  <phoneticPr fontId="9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orientation="portrait" verticalDpi="300" r:id="rId1"/>
  <headerFooter>
    <oddHeader>&amp;L6. melléklet a /2021.(.) önkormányzati rendlethez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4. M. Ellátottak</vt:lpstr>
      <vt:lpstr>6.M.Felhalmozás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2021-05-17T14:32:37Z</cp:lastPrinted>
  <dcterms:created xsi:type="dcterms:W3CDTF">2019-11-20T12:52:52Z</dcterms:created>
  <dcterms:modified xsi:type="dcterms:W3CDTF">2021-05-31T21:40:11Z</dcterms:modified>
</cp:coreProperties>
</file>