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6\"/>
    </mc:Choice>
  </mc:AlternateContent>
  <bookViews>
    <workbookView xWindow="0" yWindow="0" windowWidth="23040" windowHeight="8616"/>
  </bookViews>
  <sheets>
    <sheet name="3.M.Egyéb műk.kiad.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3" l="1"/>
  <c r="F21" i="3"/>
  <c r="F19" i="3"/>
  <c r="F10" i="3"/>
  <c r="F9" i="3" s="1"/>
  <c r="F29" i="3" l="1"/>
</calcChain>
</file>

<file path=xl/sharedStrings.xml><?xml version="1.0" encoding="utf-8"?>
<sst xmlns="http://schemas.openxmlformats.org/spreadsheetml/2006/main" count="53" uniqueCount="53">
  <si>
    <t>A</t>
  </si>
  <si>
    <t>B</t>
  </si>
  <si>
    <t>1.</t>
  </si>
  <si>
    <t>Megnevezés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</si>
  <si>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</si>
  <si>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</si>
  <si>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</si>
  <si>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</si>
  <si>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</si>
  <si>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</si>
  <si>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</si>
  <si>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</si>
  <si>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</si>
  <si>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</si>
  <si>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</si>
  <si>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</si>
  <si>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</si>
  <si>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sorszám</t>
  </si>
  <si>
    <t>23.</t>
  </si>
  <si>
    <t>22.</t>
  </si>
  <si>
    <t>21.</t>
  </si>
  <si>
    <t>20.</t>
  </si>
  <si>
    <t>19.</t>
  </si>
  <si>
    <t>18.</t>
  </si>
  <si>
    <t>17.</t>
  </si>
  <si>
    <t>16.</t>
  </si>
  <si>
    <t>15.</t>
  </si>
  <si>
    <t>2021. évi  tervezett egyéb működési kiadások</t>
  </si>
  <si>
    <t xml:space="preserve"> forintban</t>
  </si>
  <si>
    <t>Előirányzat</t>
  </si>
  <si>
    <t>K5. Egyéb működési célú kiadások</t>
  </si>
  <si>
    <t>K5021 Önkormányzat előző évi elszámolásból sz. befizetése</t>
  </si>
  <si>
    <t>K507 Egyéb működési célú támogatások áht.kívülre</t>
  </si>
  <si>
    <t>b) Egyéb civil szervezetek támogatása</t>
  </si>
  <si>
    <t>Kesztölci Sport Egyesület</t>
  </si>
  <si>
    <t>Kesztölci Önkéntes Tűzoltó Egyesület</t>
  </si>
  <si>
    <t>Leányvári Sport Egyesület</t>
  </si>
  <si>
    <t>Római Katolikus Plébánia Kesztölc</t>
  </si>
  <si>
    <t>Polgárőrség Kesztölc</t>
  </si>
  <si>
    <t>Nyugdíjas Klub Kesztölc</t>
  </si>
  <si>
    <t>Országos Mentőszolgálat</t>
  </si>
  <si>
    <t>Egyéb fel nem osztott támogatás</t>
  </si>
  <si>
    <t>g) Egyéb vállalkozásoknak átadott pénzeszközök</t>
  </si>
  <si>
    <t>Iskola egészségügyi feladatok</t>
  </si>
  <si>
    <t>K509 Egyéb működési célú támogatások áht. Belülre</t>
  </si>
  <si>
    <t>Szociális Alapellátó Szolgálat támogatása</t>
  </si>
  <si>
    <t>Szociális Alapellátó Szolgálat támogatása általános költségek</t>
  </si>
  <si>
    <t>Családsegítő és Gyermekjóléti Szolgálat támogatása</t>
  </si>
  <si>
    <t>Bursa Hungarica ösztöndíj</t>
  </si>
  <si>
    <t>K512 Tartalékok</t>
  </si>
  <si>
    <t>Általános tartalék</t>
  </si>
  <si>
    <t>Céltartalék</t>
  </si>
  <si>
    <t>Egyéb működési célú kiadások (2+3+15+20)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</si>
</sst>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#,##0_ ;\-#,##0\ 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9"/>
      <color theme="3" tint="-0.249977111117893"/>
      <name val="Arial"/>
      <family val="2"/>
      <charset val="238"/>
    </font>
    <font>
      <i/>
      <sz val="9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1" fillId="0" borderId="0" xfId="4"/>
    <xf numFmtId="0" fontId="5" fillId="0" borderId="0" xfId="4" applyFont="1" applyAlignment="1">
      <alignment horizontal="center"/>
    </xf>
    <xf numFmtId="0" fontId="6" fillId="0" borderId="0" xfId="4" applyFont="1" applyAlignment="1">
      <alignment horizontal="left" vertical="center"/>
    </xf>
    <xf numFmtId="0" fontId="7" fillId="0" borderId="0" xfId="4" applyFont="1" applyAlignment="1">
      <alignment horizontal="right" vertical="center"/>
    </xf>
    <xf numFmtId="0" fontId="8" fillId="0" borderId="3" xfId="4" applyFont="1" applyBorder="1" applyAlignment="1">
      <alignment horizontal="left" vertical="center"/>
    </xf>
    <xf numFmtId="0" fontId="9" fillId="0" borderId="1" xfId="4" applyFont="1" applyBorder="1" applyAlignment="1">
      <alignment horizontal="left" vertical="center"/>
    </xf>
    <xf numFmtId="3" fontId="9" fillId="0" borderId="3" xfId="4" applyNumberFormat="1" applyFont="1" applyBorder="1"/>
    <xf numFmtId="3" fontId="11" fillId="0" borderId="3" xfId="4" applyNumberFormat="1" applyFont="1" applyBorder="1"/>
    <xf numFmtId="3" fontId="12" fillId="0" borderId="3" xfId="4" applyNumberFormat="1" applyFont="1" applyBorder="1"/>
    <xf numFmtId="3" fontId="9" fillId="0" borderId="2" xfId="4" applyNumberFormat="1" applyFont="1" applyBorder="1"/>
    <xf numFmtId="165" fontId="9" fillId="0" borderId="3" xfId="5" applyNumberFormat="1" applyFont="1" applyBorder="1"/>
    <xf numFmtId="165" fontId="11" fillId="0" borderId="3" xfId="5" applyNumberFormat="1" applyFont="1" applyBorder="1"/>
    <xf numFmtId="165" fontId="1" fillId="0" borderId="0" xfId="4" applyNumberFormat="1"/>
    <xf numFmtId="3" fontId="10" fillId="0" borderId="4" xfId="4" applyNumberFormat="1" applyFont="1" applyBorder="1"/>
    <xf numFmtId="3" fontId="10" fillId="0" borderId="5" xfId="4" applyNumberFormat="1" applyFont="1" applyBorder="1"/>
    <xf numFmtId="0" fontId="10" fillId="0" borderId="2" xfId="4" applyFont="1" applyBorder="1" applyAlignment="1">
      <alignment horizontal="left" vertical="center"/>
    </xf>
    <xf numFmtId="0" fontId="2" fillId="0" borderId="2" xfId="4" applyFont="1" applyBorder="1"/>
    <xf numFmtId="0" fontId="5" fillId="0" borderId="0" xfId="4" applyFont="1" applyAlignment="1">
      <alignment horizontal="center"/>
    </xf>
    <xf numFmtId="0" fontId="2" fillId="0" borderId="8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4" fillId="0" borderId="1" xfId="3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/>
    </xf>
    <xf numFmtId="0" fontId="4" fillId="0" borderId="2" xfId="3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4" fillId="0" borderId="3" xfId="3" applyBorder="1" applyAlignment="1">
      <alignment horizontal="center" vertical="center"/>
    </xf>
    <xf numFmtId="0" fontId="8" fillId="0" borderId="2" xfId="4" applyFont="1" applyBorder="1"/>
    <xf numFmtId="0" fontId="12" fillId="0" borderId="2" xfId="4" applyFont="1" applyBorder="1" applyAlignment="1">
      <alignment horizontal="left"/>
    </xf>
    <xf numFmtId="0" fontId="12" fillId="0" borderId="2" xfId="4" applyFont="1" applyBorder="1"/>
    <xf numFmtId="3" fontId="11" fillId="0" borderId="2" xfId="4" applyNumberFormat="1" applyFont="1" applyBorder="1"/>
    <xf numFmtId="0" fontId="11" fillId="0" borderId="2" xfId="4" applyFont="1" applyBorder="1" applyAlignment="1">
      <alignment horizontal="left" vertical="center"/>
    </xf>
    <xf numFmtId="0" fontId="9" fillId="0" borderId="2" xfId="4" applyFont="1" applyBorder="1"/>
    <xf numFmtId="3" fontId="12" fillId="0" borderId="2" xfId="4" applyNumberFormat="1" applyFont="1" applyBorder="1"/>
    <xf numFmtId="3" fontId="9" fillId="0" borderId="2" xfId="4" applyNumberFormat="1" applyFont="1" applyBorder="1"/>
  </cellXfs>
  <cellStyles count="6">
    <cellStyle name="Ezres 3" xfId="5"/>
    <cellStyle name="Normál" xfId="0" builtinId="0"/>
    <cellStyle name="Normál 2" xfId="1"/>
    <cellStyle name="Normál 2 2" xfId="2"/>
    <cellStyle name="Normál 3" xfId="3"/>
    <cellStyle name="Normá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Layout" zoomScaleNormal="100" workbookViewId="0">
      <selection activeCell="A30" sqref="A30:F32"/>
    </sheetView>
  </sheetViews>
  <sheetFormatPr defaultRowHeight="14.4" x14ac:dyDescent="0.3"/>
  <cols>
    <col min="1" max="4" width="9.109375" style="1"/>
    <col min="5" max="5" width="31.6640625" style="1" customWidth="1"/>
    <col min="6" max="6" width="18.33203125" style="1" customWidth="1"/>
    <col min="7" max="260" width="9.109375" style="1"/>
    <col min="261" max="261" width="31.6640625" style="1" customWidth="1"/>
    <col min="262" max="262" width="18.33203125" style="1" customWidth="1"/>
    <col min="263" max="516" width="9.109375" style="1"/>
    <col min="517" max="517" width="31.6640625" style="1" customWidth="1"/>
    <col min="518" max="518" width="18.33203125" style="1" customWidth="1"/>
    <col min="519" max="772" width="9.109375" style="1"/>
    <col min="773" max="773" width="31.6640625" style="1" customWidth="1"/>
    <col min="774" max="774" width="18.33203125" style="1" customWidth="1"/>
    <col min="775" max="1028" width="9.109375" style="1"/>
    <col min="1029" max="1029" width="31.6640625" style="1" customWidth="1"/>
    <col min="1030" max="1030" width="18.33203125" style="1" customWidth="1"/>
    <col min="1031" max="1284" width="9.109375" style="1"/>
    <col min="1285" max="1285" width="31.6640625" style="1" customWidth="1"/>
    <col min="1286" max="1286" width="18.33203125" style="1" customWidth="1"/>
    <col min="1287" max="1540" width="9.109375" style="1"/>
    <col min="1541" max="1541" width="31.6640625" style="1" customWidth="1"/>
    <col min="1542" max="1542" width="18.33203125" style="1" customWidth="1"/>
    <col min="1543" max="1796" width="9.109375" style="1"/>
    <col min="1797" max="1797" width="31.6640625" style="1" customWidth="1"/>
    <col min="1798" max="1798" width="18.33203125" style="1" customWidth="1"/>
    <col min="1799" max="2052" width="9.109375" style="1"/>
    <col min="2053" max="2053" width="31.6640625" style="1" customWidth="1"/>
    <col min="2054" max="2054" width="18.33203125" style="1" customWidth="1"/>
    <col min="2055" max="2308" width="9.109375" style="1"/>
    <col min="2309" max="2309" width="31.6640625" style="1" customWidth="1"/>
    <col min="2310" max="2310" width="18.33203125" style="1" customWidth="1"/>
    <col min="2311" max="2564" width="9.109375" style="1"/>
    <col min="2565" max="2565" width="31.6640625" style="1" customWidth="1"/>
    <col min="2566" max="2566" width="18.33203125" style="1" customWidth="1"/>
    <col min="2567" max="2820" width="9.109375" style="1"/>
    <col min="2821" max="2821" width="31.6640625" style="1" customWidth="1"/>
    <col min="2822" max="2822" width="18.33203125" style="1" customWidth="1"/>
    <col min="2823" max="3076" width="9.109375" style="1"/>
    <col min="3077" max="3077" width="31.6640625" style="1" customWidth="1"/>
    <col min="3078" max="3078" width="18.33203125" style="1" customWidth="1"/>
    <col min="3079" max="3332" width="9.109375" style="1"/>
    <col min="3333" max="3333" width="31.6640625" style="1" customWidth="1"/>
    <col min="3334" max="3334" width="18.33203125" style="1" customWidth="1"/>
    <col min="3335" max="3588" width="9.109375" style="1"/>
    <col min="3589" max="3589" width="31.6640625" style="1" customWidth="1"/>
    <col min="3590" max="3590" width="18.33203125" style="1" customWidth="1"/>
    <col min="3591" max="3844" width="9.109375" style="1"/>
    <col min="3845" max="3845" width="31.6640625" style="1" customWidth="1"/>
    <col min="3846" max="3846" width="18.33203125" style="1" customWidth="1"/>
    <col min="3847" max="4100" width="9.109375" style="1"/>
    <col min="4101" max="4101" width="31.6640625" style="1" customWidth="1"/>
    <col min="4102" max="4102" width="18.33203125" style="1" customWidth="1"/>
    <col min="4103" max="4356" width="9.109375" style="1"/>
    <col min="4357" max="4357" width="31.6640625" style="1" customWidth="1"/>
    <col min="4358" max="4358" width="18.33203125" style="1" customWidth="1"/>
    <col min="4359" max="4612" width="9.109375" style="1"/>
    <col min="4613" max="4613" width="31.6640625" style="1" customWidth="1"/>
    <col min="4614" max="4614" width="18.33203125" style="1" customWidth="1"/>
    <col min="4615" max="4868" width="9.109375" style="1"/>
    <col min="4869" max="4869" width="31.6640625" style="1" customWidth="1"/>
    <col min="4870" max="4870" width="18.33203125" style="1" customWidth="1"/>
    <col min="4871" max="5124" width="9.109375" style="1"/>
    <col min="5125" max="5125" width="31.6640625" style="1" customWidth="1"/>
    <col min="5126" max="5126" width="18.33203125" style="1" customWidth="1"/>
    <col min="5127" max="5380" width="9.109375" style="1"/>
    <col min="5381" max="5381" width="31.6640625" style="1" customWidth="1"/>
    <col min="5382" max="5382" width="18.33203125" style="1" customWidth="1"/>
    <col min="5383" max="5636" width="9.109375" style="1"/>
    <col min="5637" max="5637" width="31.6640625" style="1" customWidth="1"/>
    <col min="5638" max="5638" width="18.33203125" style="1" customWidth="1"/>
    <col min="5639" max="5892" width="9.109375" style="1"/>
    <col min="5893" max="5893" width="31.6640625" style="1" customWidth="1"/>
    <col min="5894" max="5894" width="18.33203125" style="1" customWidth="1"/>
    <col min="5895" max="6148" width="9.109375" style="1"/>
    <col min="6149" max="6149" width="31.6640625" style="1" customWidth="1"/>
    <col min="6150" max="6150" width="18.33203125" style="1" customWidth="1"/>
    <col min="6151" max="6404" width="9.109375" style="1"/>
    <col min="6405" max="6405" width="31.6640625" style="1" customWidth="1"/>
    <col min="6406" max="6406" width="18.33203125" style="1" customWidth="1"/>
    <col min="6407" max="6660" width="9.109375" style="1"/>
    <col min="6661" max="6661" width="31.6640625" style="1" customWidth="1"/>
    <col min="6662" max="6662" width="18.33203125" style="1" customWidth="1"/>
    <col min="6663" max="6916" width="9.109375" style="1"/>
    <col min="6917" max="6917" width="31.6640625" style="1" customWidth="1"/>
    <col min="6918" max="6918" width="18.33203125" style="1" customWidth="1"/>
    <col min="6919" max="7172" width="9.109375" style="1"/>
    <col min="7173" max="7173" width="31.6640625" style="1" customWidth="1"/>
    <col min="7174" max="7174" width="18.33203125" style="1" customWidth="1"/>
    <col min="7175" max="7428" width="9.109375" style="1"/>
    <col min="7429" max="7429" width="31.6640625" style="1" customWidth="1"/>
    <col min="7430" max="7430" width="18.33203125" style="1" customWidth="1"/>
    <col min="7431" max="7684" width="9.109375" style="1"/>
    <col min="7685" max="7685" width="31.6640625" style="1" customWidth="1"/>
    <col min="7686" max="7686" width="18.33203125" style="1" customWidth="1"/>
    <col min="7687" max="7940" width="9.109375" style="1"/>
    <col min="7941" max="7941" width="31.6640625" style="1" customWidth="1"/>
    <col min="7942" max="7942" width="18.33203125" style="1" customWidth="1"/>
    <col min="7943" max="8196" width="9.109375" style="1"/>
    <col min="8197" max="8197" width="31.6640625" style="1" customWidth="1"/>
    <col min="8198" max="8198" width="18.33203125" style="1" customWidth="1"/>
    <col min="8199" max="8452" width="9.109375" style="1"/>
    <col min="8453" max="8453" width="31.6640625" style="1" customWidth="1"/>
    <col min="8454" max="8454" width="18.33203125" style="1" customWidth="1"/>
    <col min="8455" max="8708" width="9.109375" style="1"/>
    <col min="8709" max="8709" width="31.6640625" style="1" customWidth="1"/>
    <col min="8710" max="8710" width="18.33203125" style="1" customWidth="1"/>
    <col min="8711" max="8964" width="9.109375" style="1"/>
    <col min="8965" max="8965" width="31.6640625" style="1" customWidth="1"/>
    <col min="8966" max="8966" width="18.33203125" style="1" customWidth="1"/>
    <col min="8967" max="9220" width="9.109375" style="1"/>
    <col min="9221" max="9221" width="31.6640625" style="1" customWidth="1"/>
    <col min="9222" max="9222" width="18.33203125" style="1" customWidth="1"/>
    <col min="9223" max="9476" width="9.109375" style="1"/>
    <col min="9477" max="9477" width="31.6640625" style="1" customWidth="1"/>
    <col min="9478" max="9478" width="18.33203125" style="1" customWidth="1"/>
    <col min="9479" max="9732" width="9.109375" style="1"/>
    <col min="9733" max="9733" width="31.6640625" style="1" customWidth="1"/>
    <col min="9734" max="9734" width="18.33203125" style="1" customWidth="1"/>
    <col min="9735" max="9988" width="9.109375" style="1"/>
    <col min="9989" max="9989" width="31.6640625" style="1" customWidth="1"/>
    <col min="9990" max="9990" width="18.33203125" style="1" customWidth="1"/>
    <col min="9991" max="10244" width="9.109375" style="1"/>
    <col min="10245" max="10245" width="31.6640625" style="1" customWidth="1"/>
    <col min="10246" max="10246" width="18.33203125" style="1" customWidth="1"/>
    <col min="10247" max="10500" width="9.109375" style="1"/>
    <col min="10501" max="10501" width="31.6640625" style="1" customWidth="1"/>
    <col min="10502" max="10502" width="18.33203125" style="1" customWidth="1"/>
    <col min="10503" max="10756" width="9.109375" style="1"/>
    <col min="10757" max="10757" width="31.6640625" style="1" customWidth="1"/>
    <col min="10758" max="10758" width="18.33203125" style="1" customWidth="1"/>
    <col min="10759" max="11012" width="9.109375" style="1"/>
    <col min="11013" max="11013" width="31.6640625" style="1" customWidth="1"/>
    <col min="11014" max="11014" width="18.33203125" style="1" customWidth="1"/>
    <col min="11015" max="11268" width="9.109375" style="1"/>
    <col min="11269" max="11269" width="31.6640625" style="1" customWidth="1"/>
    <col min="11270" max="11270" width="18.33203125" style="1" customWidth="1"/>
    <col min="11271" max="11524" width="9.109375" style="1"/>
    <col min="11525" max="11525" width="31.6640625" style="1" customWidth="1"/>
    <col min="11526" max="11526" width="18.33203125" style="1" customWidth="1"/>
    <col min="11527" max="11780" width="9.109375" style="1"/>
    <col min="11781" max="11781" width="31.6640625" style="1" customWidth="1"/>
    <col min="11782" max="11782" width="18.33203125" style="1" customWidth="1"/>
    <col min="11783" max="12036" width="9.109375" style="1"/>
    <col min="12037" max="12037" width="31.6640625" style="1" customWidth="1"/>
    <col min="12038" max="12038" width="18.33203125" style="1" customWidth="1"/>
    <col min="12039" max="12292" width="9.109375" style="1"/>
    <col min="12293" max="12293" width="31.6640625" style="1" customWidth="1"/>
    <col min="12294" max="12294" width="18.33203125" style="1" customWidth="1"/>
    <col min="12295" max="12548" width="9.109375" style="1"/>
    <col min="12549" max="12549" width="31.6640625" style="1" customWidth="1"/>
    <col min="12550" max="12550" width="18.33203125" style="1" customWidth="1"/>
    <col min="12551" max="12804" width="9.109375" style="1"/>
    <col min="12805" max="12805" width="31.6640625" style="1" customWidth="1"/>
    <col min="12806" max="12806" width="18.33203125" style="1" customWidth="1"/>
    <col min="12807" max="13060" width="9.109375" style="1"/>
    <col min="13061" max="13061" width="31.6640625" style="1" customWidth="1"/>
    <col min="13062" max="13062" width="18.33203125" style="1" customWidth="1"/>
    <col min="13063" max="13316" width="9.109375" style="1"/>
    <col min="13317" max="13317" width="31.6640625" style="1" customWidth="1"/>
    <col min="13318" max="13318" width="18.33203125" style="1" customWidth="1"/>
    <col min="13319" max="13572" width="9.109375" style="1"/>
    <col min="13573" max="13573" width="31.6640625" style="1" customWidth="1"/>
    <col min="13574" max="13574" width="18.33203125" style="1" customWidth="1"/>
    <col min="13575" max="13828" width="9.109375" style="1"/>
    <col min="13829" max="13829" width="31.6640625" style="1" customWidth="1"/>
    <col min="13830" max="13830" width="18.33203125" style="1" customWidth="1"/>
    <col min="13831" max="14084" width="9.109375" style="1"/>
    <col min="14085" max="14085" width="31.6640625" style="1" customWidth="1"/>
    <col min="14086" max="14086" width="18.33203125" style="1" customWidth="1"/>
    <col min="14087" max="14340" width="9.109375" style="1"/>
    <col min="14341" max="14341" width="31.6640625" style="1" customWidth="1"/>
    <col min="14342" max="14342" width="18.33203125" style="1" customWidth="1"/>
    <col min="14343" max="14596" width="9.109375" style="1"/>
    <col min="14597" max="14597" width="31.6640625" style="1" customWidth="1"/>
    <col min="14598" max="14598" width="18.33203125" style="1" customWidth="1"/>
    <col min="14599" max="14852" width="9.109375" style="1"/>
    <col min="14853" max="14853" width="31.6640625" style="1" customWidth="1"/>
    <col min="14854" max="14854" width="18.33203125" style="1" customWidth="1"/>
    <col min="14855" max="15108" width="9.109375" style="1"/>
    <col min="15109" max="15109" width="31.6640625" style="1" customWidth="1"/>
    <col min="15110" max="15110" width="18.33203125" style="1" customWidth="1"/>
    <col min="15111" max="15364" width="9.109375" style="1"/>
    <col min="15365" max="15365" width="31.6640625" style="1" customWidth="1"/>
    <col min="15366" max="15366" width="18.33203125" style="1" customWidth="1"/>
    <col min="15367" max="15620" width="9.109375" style="1"/>
    <col min="15621" max="15621" width="31.6640625" style="1" customWidth="1"/>
    <col min="15622" max="15622" width="18.33203125" style="1" customWidth="1"/>
    <col min="15623" max="15876" width="9.109375" style="1"/>
    <col min="15877" max="15877" width="31.6640625" style="1" customWidth="1"/>
    <col min="15878" max="15878" width="18.33203125" style="1" customWidth="1"/>
    <col min="15879" max="16132" width="9.109375" style="1"/>
    <col min="16133" max="16133" width="31.6640625" style="1" customWidth="1"/>
    <col min="16134" max="16134" width="18.33203125" style="1" customWidth="1"/>
    <col min="16135" max="16384" width="9.109375" style="1"/>
  </cols>
  <sheetData>
    <row r="1" spans="1:7" ht="15.6" x14ac:dyDescent="0.3">
      <c r="A1" s="19" t="s">
        <v>27</v>
      </c>
      <c r="B1" s="19"/>
      <c r="C1" s="19"/>
      <c r="D1" s="19"/>
      <c r="E1" s="19"/>
      <c r="F1" s="19"/>
      <c r="G1" s="2"/>
    </row>
    <row r="2" spans="1:7" ht="15.6" x14ac:dyDescent="0.3">
      <c r="A2" s="3"/>
      <c r="B2" s="3"/>
      <c r="C2" s="3"/>
      <c r="D2" s="3"/>
      <c r="E2" s="3"/>
      <c r="F2" s="3"/>
      <c r="G2" s="2"/>
    </row>
    <row r="3" spans="1:7" ht="15" thickBot="1" x14ac:dyDescent="0.35">
      <c r="A3" s="2"/>
      <c r="B3" s="2"/>
      <c r="C3" s="4"/>
      <c r="D3" s="4"/>
      <c r="E3" s="4"/>
      <c r="F3" s="5" t="s">
        <v>28</v>
      </c>
      <c r="G3" s="4"/>
    </row>
    <row r="4" spans="1:7" ht="15" customHeight="1" x14ac:dyDescent="0.3">
      <c r="A4" s="20" t="s">
        <v>17</v>
      </c>
      <c r="B4" s="23" t="s">
        <v>3</v>
      </c>
      <c r="C4" s="23"/>
      <c r="D4" s="23"/>
      <c r="E4" s="23"/>
      <c r="F4" s="25" t="s">
        <v>29</v>
      </c>
      <c r="G4" s="4"/>
    </row>
    <row r="5" spans="1:7" x14ac:dyDescent="0.3">
      <c r="A5" s="21"/>
      <c r="B5" s="24"/>
      <c r="C5" s="24"/>
      <c r="D5" s="24"/>
      <c r="E5" s="24"/>
      <c r="F5" s="26"/>
      <c r="G5" s="4"/>
    </row>
    <row r="6" spans="1:7" ht="15.6" x14ac:dyDescent="0.3">
      <c r="A6" s="22"/>
      <c r="B6" s="27" t="s">
        <v>0</v>
      </c>
      <c r="C6" s="27"/>
      <c r="D6" s="27"/>
      <c r="E6" s="27"/>
      <c r="F6" s="6" t="s">
        <v>1</v>
      </c>
      <c r="G6" s="4"/>
    </row>
    <row r="7" spans="1:7" ht="15.6" x14ac:dyDescent="0.3">
      <c r="A7" s="7" t="s">
        <v>2</v>
      </c>
      <c r="B7" s="17" t="s">
        <v>30</v>
      </c>
      <c r="C7" s="18"/>
      <c r="D7" s="18"/>
      <c r="E7" s="18"/>
      <c r="F7" s="8"/>
      <c r="G7" s="2"/>
    </row>
    <row r="8" spans="1:7" ht="15.6" x14ac:dyDescent="0.3">
      <c r="A8" s="7" t="s">
        <v>4</v>
      </c>
      <c r="B8" s="30" t="s">
        <v>31</v>
      </c>
      <c r="C8" s="30"/>
      <c r="D8" s="30"/>
      <c r="E8" s="30"/>
      <c r="F8" s="9">
        <v>200000</v>
      </c>
      <c r="G8" s="2"/>
    </row>
    <row r="9" spans="1:7" ht="15.6" x14ac:dyDescent="0.3">
      <c r="A9" s="7" t="s">
        <v>5</v>
      </c>
      <c r="B9" s="31" t="s">
        <v>32</v>
      </c>
      <c r="C9" s="32"/>
      <c r="D9" s="32"/>
      <c r="E9" s="32"/>
      <c r="F9" s="9">
        <f>F10+F19</f>
        <v>2627200</v>
      </c>
      <c r="G9" s="2"/>
    </row>
    <row r="10" spans="1:7" ht="15" x14ac:dyDescent="0.3">
      <c r="A10" s="7" t="s">
        <v>6</v>
      </c>
      <c r="B10" s="33" t="s">
        <v>33</v>
      </c>
      <c r="C10" s="33"/>
      <c r="D10" s="33"/>
      <c r="E10" s="33"/>
      <c r="F10" s="10">
        <f>SUM(F11:F18)</f>
        <v>2500000</v>
      </c>
      <c r="G10" s="2"/>
    </row>
    <row r="11" spans="1:7" ht="15.6" x14ac:dyDescent="0.3">
      <c r="A11" s="7" t="s">
        <v>7</v>
      </c>
      <c r="B11" s="34" t="s">
        <v>34</v>
      </c>
      <c r="C11" s="34"/>
      <c r="D11" s="34"/>
      <c r="E11" s="34"/>
      <c r="F11" s="8">
        <v>800000</v>
      </c>
      <c r="G11" s="2"/>
    </row>
    <row r="12" spans="1:7" ht="15.6" x14ac:dyDescent="0.3">
      <c r="A12" s="7" t="s">
        <v>8</v>
      </c>
      <c r="B12" s="34" t="s">
        <v>35</v>
      </c>
      <c r="C12" s="34"/>
      <c r="D12" s="34"/>
      <c r="E12" s="34"/>
      <c r="F12" s="8">
        <v>800000</v>
      </c>
      <c r="G12" s="2"/>
    </row>
    <row r="13" spans="1:7" ht="15.6" x14ac:dyDescent="0.3">
      <c r="A13" s="7" t="s">
        <v>9</v>
      </c>
      <c r="B13" s="34" t="s">
        <v>36</v>
      </c>
      <c r="C13" s="34"/>
      <c r="D13" s="34"/>
      <c r="E13" s="34"/>
      <c r="F13" s="8">
        <v>150000</v>
      </c>
      <c r="G13" s="2"/>
    </row>
    <row r="14" spans="1:7" ht="15.6" x14ac:dyDescent="0.3">
      <c r="A14" s="7" t="s">
        <v>10</v>
      </c>
      <c r="B14" s="34" t="s">
        <v>37</v>
      </c>
      <c r="C14" s="34"/>
      <c r="D14" s="34"/>
      <c r="E14" s="34"/>
      <c r="F14" s="8">
        <v>100000</v>
      </c>
      <c r="G14" s="2"/>
    </row>
    <row r="15" spans="1:7" ht="15.6" x14ac:dyDescent="0.3">
      <c r="A15" s="7" t="s">
        <v>11</v>
      </c>
      <c r="B15" s="34" t="s">
        <v>38</v>
      </c>
      <c r="C15" s="34"/>
      <c r="D15" s="34"/>
      <c r="E15" s="34"/>
      <c r="F15" s="8">
        <v>70000</v>
      </c>
      <c r="G15" s="2"/>
    </row>
    <row r="16" spans="1:7" ht="15.6" x14ac:dyDescent="0.3">
      <c r="A16" s="7" t="s">
        <v>12</v>
      </c>
      <c r="B16" s="34" t="s">
        <v>39</v>
      </c>
      <c r="C16" s="34"/>
      <c r="D16" s="34"/>
      <c r="E16" s="34"/>
      <c r="F16" s="8">
        <v>100000</v>
      </c>
      <c r="G16" s="2"/>
    </row>
    <row r="17" spans="1:7" ht="15.6" x14ac:dyDescent="0.3">
      <c r="A17" s="7" t="s">
        <v>13</v>
      </c>
      <c r="B17" s="34" t="s">
        <v>40</v>
      </c>
      <c r="C17" s="34"/>
      <c r="D17" s="34"/>
      <c r="E17" s="34"/>
      <c r="F17" s="8">
        <v>25000</v>
      </c>
      <c r="G17" s="2"/>
    </row>
    <row r="18" spans="1:7" ht="15.6" x14ac:dyDescent="0.3">
      <c r="A18" s="7" t="s">
        <v>14</v>
      </c>
      <c r="B18" s="34" t="s">
        <v>41</v>
      </c>
      <c r="C18" s="34"/>
      <c r="D18" s="34"/>
      <c r="E18" s="34"/>
      <c r="F18" s="8">
        <v>455000</v>
      </c>
      <c r="G18" s="2"/>
    </row>
    <row r="19" spans="1:7" ht="15" x14ac:dyDescent="0.3">
      <c r="A19" s="7" t="s">
        <v>15</v>
      </c>
      <c r="B19" s="28" t="s">
        <v>42</v>
      </c>
      <c r="C19" s="29"/>
      <c r="D19" s="29"/>
      <c r="E19" s="29"/>
      <c r="F19" s="10">
        <f>F20</f>
        <v>127200</v>
      </c>
      <c r="G19" s="2"/>
    </row>
    <row r="20" spans="1:7" ht="15.6" x14ac:dyDescent="0.3">
      <c r="A20" s="7" t="s">
        <v>16</v>
      </c>
      <c r="B20" s="11" t="s">
        <v>43</v>
      </c>
      <c r="C20" s="11"/>
      <c r="D20" s="11"/>
      <c r="E20" s="11"/>
      <c r="F20" s="12">
        <v>127200</v>
      </c>
      <c r="G20" s="2"/>
    </row>
    <row r="21" spans="1:7" ht="15.6" x14ac:dyDescent="0.3">
      <c r="A21" s="7" t="s">
        <v>26</v>
      </c>
      <c r="B21" s="30" t="s">
        <v>44</v>
      </c>
      <c r="C21" s="30"/>
      <c r="D21" s="30"/>
      <c r="E21" s="30"/>
      <c r="F21" s="13">
        <f>SUM(F22:F25)</f>
        <v>8508086</v>
      </c>
      <c r="G21" s="2"/>
    </row>
    <row r="22" spans="1:7" ht="15.6" x14ac:dyDescent="0.3">
      <c r="A22" s="7" t="s">
        <v>25</v>
      </c>
      <c r="B22" s="34" t="s">
        <v>45</v>
      </c>
      <c r="C22" s="34"/>
      <c r="D22" s="34"/>
      <c r="E22" s="34"/>
      <c r="F22" s="12">
        <v>6371901</v>
      </c>
      <c r="G22" s="2"/>
    </row>
    <row r="23" spans="1:7" ht="15.6" x14ac:dyDescent="0.3">
      <c r="A23" s="7" t="s">
        <v>24</v>
      </c>
      <c r="B23" s="34" t="s">
        <v>46</v>
      </c>
      <c r="C23" s="34"/>
      <c r="D23" s="34"/>
      <c r="E23" s="34"/>
      <c r="F23" s="12">
        <v>873256</v>
      </c>
      <c r="G23" s="2"/>
    </row>
    <row r="24" spans="1:7" ht="15.6" x14ac:dyDescent="0.3">
      <c r="A24" s="7" t="s">
        <v>23</v>
      </c>
      <c r="B24" s="34" t="s">
        <v>47</v>
      </c>
      <c r="C24" s="34"/>
      <c r="D24" s="34"/>
      <c r="E24" s="34"/>
      <c r="F24" s="12">
        <v>562929</v>
      </c>
      <c r="G24" s="2"/>
    </row>
    <row r="25" spans="1:7" ht="15.6" x14ac:dyDescent="0.3">
      <c r="A25" s="7" t="s">
        <v>22</v>
      </c>
      <c r="B25" s="34" t="s">
        <v>48</v>
      </c>
      <c r="C25" s="34"/>
      <c r="D25" s="34"/>
      <c r="E25" s="34"/>
      <c r="F25" s="12">
        <v>700000</v>
      </c>
      <c r="G25" s="2"/>
    </row>
    <row r="26" spans="1:7" ht="15.6" x14ac:dyDescent="0.3">
      <c r="A26" s="7" t="s">
        <v>21</v>
      </c>
      <c r="B26" s="30" t="s">
        <v>49</v>
      </c>
      <c r="C26" s="30"/>
      <c r="D26" s="30"/>
      <c r="E26" s="30"/>
      <c r="F26" s="13">
        <f>F27+F28</f>
        <v>26442410</v>
      </c>
      <c r="G26" s="14"/>
    </row>
    <row r="27" spans="1:7" ht="15.6" x14ac:dyDescent="0.3">
      <c r="A27" s="7" t="s">
        <v>20</v>
      </c>
      <c r="B27" s="34" t="s">
        <v>50</v>
      </c>
      <c r="C27" s="34"/>
      <c r="D27" s="34"/>
      <c r="E27" s="34"/>
      <c r="F27" s="12">
        <v>25336278</v>
      </c>
      <c r="G27" s="2"/>
    </row>
    <row r="28" spans="1:7" ht="15.6" x14ac:dyDescent="0.3">
      <c r="A28" s="7" t="s">
        <v>19</v>
      </c>
      <c r="B28" s="34" t="s">
        <v>51</v>
      </c>
      <c r="C28" s="34"/>
      <c r="D28" s="34"/>
      <c r="E28" s="34"/>
      <c r="F28" s="12">
        <v>1106132</v>
      </c>
      <c r="G28" s="2"/>
    </row>
    <row r="29" spans="1:7" ht="16.2" thickBot="1" x14ac:dyDescent="0.35">
      <c r="A29" s="7" t="s">
        <v>18</v>
      </c>
      <c r="B29" s="15" t="s">
        <v>52</v>
      </c>
      <c r="C29" s="15"/>
      <c r="D29" s="15"/>
      <c r="E29" s="15"/>
      <c r="F29" s="16">
        <f>F8+F9+F21+F26</f>
        <v>37777696</v>
      </c>
      <c r="G29" s="2"/>
    </row>
    <row r="30" spans="1:7" x14ac:dyDescent="0.3">
      <c r="G30" s="2"/>
    </row>
    <row r="31" spans="1:7" x14ac:dyDescent="0.3">
      <c r="G31" s="2"/>
    </row>
  </sheetData>
  <mergeCells count="26">
    <mergeCell ref="B27:E27"/>
    <mergeCell ref="B28:E28"/>
    <mergeCell ref="B21:E21"/>
    <mergeCell ref="B22:E22"/>
    <mergeCell ref="B23:E23"/>
    <mergeCell ref="B24:E24"/>
    <mergeCell ref="B25:E25"/>
    <mergeCell ref="B26:E26"/>
    <mergeCell ref="B19:E19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7:E7"/>
    <mergeCell ref="A1:F1"/>
    <mergeCell ref="A4:A6"/>
    <mergeCell ref="B4:E5"/>
    <mergeCell ref="F4:F5"/>
    <mergeCell ref="B6:E6"/>
  </mergeCells>
  <pageMargins left="0.7" right="0.7" top="0.75" bottom="0.75" header="0.3" footer="0.3"/>
  <pageSetup paperSize="9" orientation="portrait" verticalDpi="0" r:id="rId1"/>
  <headerFooter>
    <oddHeader>&amp;L3. melléklet a 4/2021.VI.30.)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3.M.Egyéb műk.kiad.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2021-06-22T15:03:06Z</cp:lastPrinted>
  <dcterms:created xsi:type="dcterms:W3CDTF">2021-06-09T09:05:52Z</dcterms:created>
  <dcterms:modified xsi:type="dcterms:W3CDTF">2021-07-12T19:32:24Z</dcterms:modified>
</cp:coreProperties>
</file>