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2020.évi zárszámadás\Hatályos rendelet\"/>
    </mc:Choice>
  </mc:AlternateContent>
  <bookViews>
    <workbookView xWindow="0" yWindow="9105" windowWidth="9420" windowHeight="5520"/>
  </bookViews>
  <sheets>
    <sheet name="Munka1" sheetId="1" r:id="rId1"/>
    <sheet name="Munka2" sheetId="2" r:id="rId2"/>
    <sheet name="Munka3" sheetId="3" r:id="rId3"/>
  </sheets>
  <calcPr calcId="162913"/>
</workbook>
</file>

<file path=xl/calcChain.xml><?xml version="1.0" encoding="utf-8"?>
<calcChain xmlns="http://schemas.openxmlformats.org/spreadsheetml/2006/main">
  <c r="N24" i="1" l="1"/>
  <c r="M25" i="1"/>
  <c r="L25" i="1"/>
  <c r="K25" i="1"/>
  <c r="J25" i="1"/>
  <c r="I25" i="1"/>
  <c r="H25" i="1"/>
  <c r="G25" i="1"/>
  <c r="F25" i="1"/>
  <c r="E25" i="1"/>
  <c r="D25" i="1"/>
  <c r="C25" i="1"/>
  <c r="B25" i="1"/>
  <c r="N25" i="1"/>
  <c r="N22" i="1"/>
  <c r="N21" i="1"/>
  <c r="N20" i="1"/>
  <c r="N19" i="1"/>
  <c r="N18" i="1"/>
  <c r="N17" i="1"/>
  <c r="N16" i="1"/>
  <c r="M15" i="1"/>
  <c r="L15" i="1"/>
  <c r="K15" i="1"/>
  <c r="J15" i="1"/>
  <c r="I15" i="1"/>
  <c r="H15" i="1"/>
  <c r="G15" i="1"/>
  <c r="F15" i="1"/>
  <c r="E15" i="1"/>
  <c r="N15" i="1"/>
  <c r="D15" i="1"/>
  <c r="C15" i="1"/>
  <c r="B15" i="1"/>
  <c r="N13" i="1"/>
  <c r="N12" i="1"/>
  <c r="N9" i="1"/>
  <c r="N8" i="1"/>
  <c r="N6" i="1"/>
</calcChain>
</file>

<file path=xl/sharedStrings.xml><?xml version="1.0" encoding="utf-8"?>
<sst xmlns="http://schemas.openxmlformats.org/spreadsheetml/2006/main" count="37" uniqueCount="37">
  <si>
    <t>Bevételek</t>
  </si>
  <si>
    <t>I.</t>
  </si>
  <si>
    <t>II.</t>
  </si>
  <si>
    <t>III.</t>
  </si>
  <si>
    <t>IV.</t>
  </si>
  <si>
    <t>V.</t>
  </si>
  <si>
    <t>VI.</t>
  </si>
  <si>
    <t>VII.</t>
  </si>
  <si>
    <t>VIII.</t>
  </si>
  <si>
    <t>IX</t>
  </si>
  <si>
    <t xml:space="preserve">X </t>
  </si>
  <si>
    <t>XI.</t>
  </si>
  <si>
    <t>XII.</t>
  </si>
  <si>
    <t>Összesen</t>
  </si>
  <si>
    <t xml:space="preserve">Bevételek összesen: </t>
  </si>
  <si>
    <t>Személyi kiadások</t>
  </si>
  <si>
    <t>Munkaadót terhelő jár.</t>
  </si>
  <si>
    <t>Dologi kiadások</t>
  </si>
  <si>
    <t xml:space="preserve">Kiadások összesen: </t>
  </si>
  <si>
    <t xml:space="preserve">                eFt-ban</t>
  </si>
  <si>
    <t>Működési támogatások</t>
  </si>
  <si>
    <t>Felhalmozási támogatások</t>
  </si>
  <si>
    <t>Közhatalmi bevételek</t>
  </si>
  <si>
    <t>Működési bevételek</t>
  </si>
  <si>
    <t>Felhalmozási bevételek</t>
  </si>
  <si>
    <t>Működési célra átvett pénzeszközök</t>
  </si>
  <si>
    <t>Felhalmozási célra átvett pénzeszközök</t>
  </si>
  <si>
    <t>Finanszírozási bevételek</t>
  </si>
  <si>
    <t>Ellátottak pénzbeli juttatásai</t>
  </si>
  <si>
    <t>Egyéb működési célú kiadások</t>
  </si>
  <si>
    <t>Beruházás</t>
  </si>
  <si>
    <t>Felújítás</t>
  </si>
  <si>
    <t>Egyéb felhalmozási célú kiadás</t>
  </si>
  <si>
    <t>Finanszírozási kiadások</t>
  </si>
  <si>
    <t>Kisigmánd Község Önkormányzatának likviditási ütemterve</t>
  </si>
  <si>
    <t>2020 év</t>
  </si>
  <si>
    <t>12.melléklet a 1./2020 (II.15.)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</si>
</sst>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_F_t"/>
  </numFmts>
  <fonts count="4" x14ac:knownFonts="1">
    <font>
      <sz val="10"/>
      <name val="Arial CE"/>
      <charset val="238"/>
    </font>
    <font>
      <b/>
      <sz val="10"/>
      <name val="Arial CE"/>
      <family val="2"/>
      <charset val="238"/>
    </font>
    <font>
      <b/>
      <sz val="10"/>
      <name val="Arial CE"/>
      <charset val="238"/>
    </font>
    <font>
      <i/>
      <sz val="10"/>
      <name val="Arial CE"/>
      <charset val="238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/>
    </xf>
    <xf numFmtId="0" fontId="0" fillId="0" borderId="1" xfId="0" applyBorder="1"/>
    <xf numFmtId="0" fontId="2" fillId="2" borderId="1" xfId="0" applyFont="1" applyFill="1" applyBorder="1"/>
    <xf numFmtId="164" fontId="1" fillId="0" borderId="1" xfId="0" applyNumberFormat="1" applyFont="1" applyBorder="1" applyAlignment="1">
      <alignment horizontal="center"/>
    </xf>
    <xf numFmtId="164" fontId="0" fillId="0" borderId="1" xfId="0" applyNumberFormat="1" applyBorder="1" applyAlignment="1">
      <alignment horizontal="right"/>
    </xf>
    <xf numFmtId="0" fontId="0" fillId="0" borderId="1" xfId="0" applyBorder="1" applyAlignment="1">
      <alignment horizontal="left"/>
    </xf>
    <xf numFmtId="0" fontId="3" fillId="0" borderId="0" xfId="0" applyFont="1"/>
    <xf numFmtId="164" fontId="2" fillId="2" borderId="1" xfId="0" applyNumberFormat="1" applyFont="1" applyFill="1" applyBorder="1" applyAlignment="1">
      <alignment horizontal="right"/>
    </xf>
    <xf numFmtId="164" fontId="0" fillId="0" borderId="0" xfId="0" applyNumberFormat="1"/>
    <xf numFmtId="164" fontId="0" fillId="0" borderId="2" xfId="0" applyNumberFormat="1" applyFill="1" applyBorder="1" applyAlignment="1">
      <alignment horizontal="right"/>
    </xf>
    <xf numFmtId="0" fontId="0" fillId="0" borderId="0" xfId="0" applyBorder="1"/>
    <xf numFmtId="164" fontId="0" fillId="0" borderId="0" xfId="0" applyNumberFormat="1" applyBorder="1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8"/>
  <sheetViews>
    <sheetView tabSelected="1" zoomScale="75" zoomScaleNormal="75" workbookViewId="0"/>
  </sheetViews>
  <sheetFormatPr defaultRowHeight="12.75" x14ac:dyDescent="0.2"/>
  <cols>
    <col min="1" max="1" width="35.85546875" customWidth="1"/>
    <col min="2" max="2" width="10.5703125" customWidth="1"/>
    <col min="3" max="3" width="9.5703125" customWidth="1"/>
    <col min="4" max="4" width="10.5703125" customWidth="1"/>
    <col min="5" max="5" width="11.28515625" customWidth="1"/>
    <col min="6" max="6" width="11" bestFit="1" customWidth="1"/>
    <col min="7" max="7" width="10.42578125" bestFit="1" customWidth="1"/>
    <col min="8" max="8" width="10.28515625" customWidth="1"/>
    <col min="9" max="10" width="10.5703125" customWidth="1"/>
    <col min="11" max="11" width="11" bestFit="1" customWidth="1"/>
    <col min="12" max="12" width="10.85546875" customWidth="1"/>
    <col min="13" max="14" width="11.140625" customWidth="1"/>
    <col min="15" max="16" width="9.85546875" bestFit="1" customWidth="1"/>
  </cols>
  <sheetData>
    <row r="1" spans="1:17" x14ac:dyDescent="0.2">
      <c r="A1" s="1" t="s">
        <v>36</v>
      </c>
      <c r="B1" s="1"/>
      <c r="C1" s="1"/>
      <c r="D1" s="1"/>
      <c r="E1" s="1"/>
    </row>
    <row r="2" spans="1:17" x14ac:dyDescent="0.2">
      <c r="A2" s="1"/>
      <c r="B2" s="1"/>
      <c r="C2" s="1" t="s">
        <v>34</v>
      </c>
      <c r="D2" s="1"/>
      <c r="E2" s="1"/>
    </row>
    <row r="3" spans="1:17" x14ac:dyDescent="0.2">
      <c r="A3" s="1"/>
      <c r="B3" s="1"/>
      <c r="C3" s="1"/>
      <c r="D3" s="1"/>
      <c r="E3" s="1" t="s">
        <v>35</v>
      </c>
    </row>
    <row r="4" spans="1:17" x14ac:dyDescent="0.2">
      <c r="M4" s="8" t="s">
        <v>19</v>
      </c>
    </row>
    <row r="5" spans="1:17" x14ac:dyDescent="0.2">
      <c r="A5" s="2" t="s">
        <v>0</v>
      </c>
      <c r="B5" s="2" t="s">
        <v>1</v>
      </c>
      <c r="C5" s="2" t="s">
        <v>2</v>
      </c>
      <c r="D5" s="2" t="s">
        <v>3</v>
      </c>
      <c r="E5" s="2" t="s">
        <v>4</v>
      </c>
      <c r="F5" s="2" t="s">
        <v>5</v>
      </c>
      <c r="G5" s="2" t="s">
        <v>6</v>
      </c>
      <c r="H5" s="2" t="s">
        <v>7</v>
      </c>
      <c r="I5" s="2" t="s">
        <v>8</v>
      </c>
      <c r="J5" s="2" t="s">
        <v>9</v>
      </c>
      <c r="K5" s="2" t="s">
        <v>10</v>
      </c>
      <c r="L5" s="2" t="s">
        <v>11</v>
      </c>
      <c r="M5" s="2" t="s">
        <v>12</v>
      </c>
      <c r="N5" s="5" t="s">
        <v>13</v>
      </c>
    </row>
    <row r="6" spans="1:17" x14ac:dyDescent="0.2">
      <c r="A6" s="7" t="s">
        <v>20</v>
      </c>
      <c r="B6" s="6">
        <v>542</v>
      </c>
      <c r="C6" s="6">
        <v>542</v>
      </c>
      <c r="D6" s="6">
        <v>542</v>
      </c>
      <c r="E6" s="6">
        <v>542</v>
      </c>
      <c r="F6" s="6">
        <v>542</v>
      </c>
      <c r="G6" s="6">
        <v>542</v>
      </c>
      <c r="H6" s="6">
        <v>542</v>
      </c>
      <c r="I6" s="6">
        <v>542</v>
      </c>
      <c r="J6" s="6">
        <v>542</v>
      </c>
      <c r="K6" s="6">
        <v>542</v>
      </c>
      <c r="L6" s="6">
        <v>542</v>
      </c>
      <c r="M6" s="6">
        <v>542</v>
      </c>
      <c r="N6" s="6">
        <f>SUM(B6:M6)</f>
        <v>6504</v>
      </c>
    </row>
    <row r="7" spans="1:17" x14ac:dyDescent="0.2">
      <c r="A7" s="3" t="s">
        <v>21</v>
      </c>
      <c r="B7" s="6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</row>
    <row r="8" spans="1:17" x14ac:dyDescent="0.2">
      <c r="A8" s="3" t="s">
        <v>22</v>
      </c>
      <c r="B8" s="6">
        <v>100</v>
      </c>
      <c r="C8" s="6">
        <v>150</v>
      </c>
      <c r="D8" s="6">
        <v>26000</v>
      </c>
      <c r="E8" s="6">
        <v>150</v>
      </c>
      <c r="F8" s="6">
        <v>40000</v>
      </c>
      <c r="G8" s="6">
        <v>40</v>
      </c>
      <c r="H8" s="6">
        <v>40</v>
      </c>
      <c r="I8" s="6">
        <v>40</v>
      </c>
      <c r="J8" s="6">
        <v>2000</v>
      </c>
      <c r="K8" s="6">
        <v>80</v>
      </c>
      <c r="L8" s="6">
        <v>40</v>
      </c>
      <c r="M8" s="6">
        <v>25000</v>
      </c>
      <c r="N8" s="6">
        <f>SUM(B8:M8)</f>
        <v>93640</v>
      </c>
    </row>
    <row r="9" spans="1:17" x14ac:dyDescent="0.2">
      <c r="A9" s="3" t="s">
        <v>23</v>
      </c>
      <c r="B9" s="6"/>
      <c r="C9" s="6">
        <v>20562</v>
      </c>
      <c r="D9" s="6">
        <v>160</v>
      </c>
      <c r="E9" s="6">
        <v>80</v>
      </c>
      <c r="F9" s="6">
        <v>80</v>
      </c>
      <c r="G9" s="6">
        <v>237</v>
      </c>
      <c r="H9" s="6">
        <v>80</v>
      </c>
      <c r="I9" s="6">
        <v>80</v>
      </c>
      <c r="J9" s="6">
        <v>80</v>
      </c>
      <c r="K9" s="6">
        <v>80</v>
      </c>
      <c r="L9" s="6">
        <v>80</v>
      </c>
      <c r="M9" s="6">
        <v>1037</v>
      </c>
      <c r="N9" s="6">
        <f>SUM(B9:M9)</f>
        <v>22556</v>
      </c>
    </row>
    <row r="10" spans="1:17" x14ac:dyDescent="0.2">
      <c r="A10" s="3" t="s">
        <v>24</v>
      </c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</row>
    <row r="11" spans="1:17" x14ac:dyDescent="0.2">
      <c r="A11" s="3" t="s">
        <v>25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spans="1:17" x14ac:dyDescent="0.2">
      <c r="A12" s="3" t="s">
        <v>26</v>
      </c>
      <c r="B12" s="6">
        <v>70</v>
      </c>
      <c r="C12" s="6">
        <v>70</v>
      </c>
      <c r="D12" s="6">
        <v>70</v>
      </c>
      <c r="E12" s="6">
        <v>70</v>
      </c>
      <c r="F12" s="6">
        <v>70</v>
      </c>
      <c r="G12" s="6">
        <v>120</v>
      </c>
      <c r="H12" s="6">
        <v>70</v>
      </c>
      <c r="I12" s="6">
        <v>70</v>
      </c>
      <c r="J12" s="6">
        <v>70</v>
      </c>
      <c r="K12" s="6">
        <v>70</v>
      </c>
      <c r="L12" s="6">
        <v>70</v>
      </c>
      <c r="M12" s="6">
        <v>64</v>
      </c>
      <c r="N12" s="6">
        <f>SUM(B12:M12)</f>
        <v>884</v>
      </c>
    </row>
    <row r="13" spans="1:17" x14ac:dyDescent="0.2">
      <c r="A13" s="3" t="s">
        <v>27</v>
      </c>
      <c r="B13" s="6">
        <v>120000</v>
      </c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>
        <f>SUM(B13:M13)</f>
        <v>120000</v>
      </c>
    </row>
    <row r="14" spans="1:17" x14ac:dyDescent="0.2">
      <c r="A14" s="3"/>
      <c r="B14" s="6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</row>
    <row r="15" spans="1:17" x14ac:dyDescent="0.2">
      <c r="A15" s="4" t="s">
        <v>14</v>
      </c>
      <c r="B15" s="9">
        <f t="shared" ref="B15:M15" si="0">SUM(B6:B14)</f>
        <v>120712</v>
      </c>
      <c r="C15" s="9">
        <f t="shared" si="0"/>
        <v>21324</v>
      </c>
      <c r="D15" s="9">
        <f t="shared" si="0"/>
        <v>26772</v>
      </c>
      <c r="E15" s="9">
        <f t="shared" si="0"/>
        <v>842</v>
      </c>
      <c r="F15" s="9">
        <f t="shared" si="0"/>
        <v>40692</v>
      </c>
      <c r="G15" s="9">
        <f t="shared" si="0"/>
        <v>939</v>
      </c>
      <c r="H15" s="9">
        <f t="shared" si="0"/>
        <v>732</v>
      </c>
      <c r="I15" s="9">
        <f t="shared" si="0"/>
        <v>732</v>
      </c>
      <c r="J15" s="9">
        <f t="shared" si="0"/>
        <v>2692</v>
      </c>
      <c r="K15" s="9">
        <f t="shared" si="0"/>
        <v>772</v>
      </c>
      <c r="L15" s="9">
        <f t="shared" si="0"/>
        <v>732</v>
      </c>
      <c r="M15" s="9">
        <f t="shared" si="0"/>
        <v>26643</v>
      </c>
      <c r="N15" s="9">
        <f t="shared" ref="N15:N22" si="1">SUM(B15:M15)</f>
        <v>243584</v>
      </c>
    </row>
    <row r="16" spans="1:17" x14ac:dyDescent="0.2">
      <c r="A16" s="3" t="s">
        <v>15</v>
      </c>
      <c r="B16" s="6">
        <v>1699</v>
      </c>
      <c r="C16" s="6">
        <v>1699</v>
      </c>
      <c r="D16" s="6">
        <v>1699</v>
      </c>
      <c r="E16" s="6">
        <v>1699</v>
      </c>
      <c r="F16" s="6">
        <v>1699</v>
      </c>
      <c r="G16" s="6">
        <v>1699</v>
      </c>
      <c r="H16" s="6">
        <v>1700</v>
      </c>
      <c r="I16" s="6">
        <v>1699</v>
      </c>
      <c r="J16" s="6">
        <v>1699</v>
      </c>
      <c r="K16" s="6">
        <v>1699</v>
      </c>
      <c r="L16" s="6">
        <v>1699</v>
      </c>
      <c r="M16" s="6">
        <v>1701</v>
      </c>
      <c r="N16" s="6">
        <f t="shared" si="1"/>
        <v>20391</v>
      </c>
      <c r="P16" s="12"/>
      <c r="Q16" s="12"/>
    </row>
    <row r="17" spans="1:17" x14ac:dyDescent="0.2">
      <c r="A17" s="3" t="s">
        <v>16</v>
      </c>
      <c r="B17" s="6">
        <v>316</v>
      </c>
      <c r="C17" s="6">
        <v>316</v>
      </c>
      <c r="D17" s="6">
        <v>316</v>
      </c>
      <c r="E17" s="6">
        <v>316</v>
      </c>
      <c r="F17" s="6">
        <v>316</v>
      </c>
      <c r="G17" s="6">
        <v>316</v>
      </c>
      <c r="H17" s="6">
        <v>316</v>
      </c>
      <c r="I17" s="6">
        <v>316</v>
      </c>
      <c r="J17" s="6">
        <v>316</v>
      </c>
      <c r="K17" s="6">
        <v>316</v>
      </c>
      <c r="L17" s="6">
        <v>316</v>
      </c>
      <c r="M17" s="6">
        <v>316</v>
      </c>
      <c r="N17" s="6">
        <f t="shared" si="1"/>
        <v>3792</v>
      </c>
      <c r="P17" s="12"/>
      <c r="Q17" s="12"/>
    </row>
    <row r="18" spans="1:17" x14ac:dyDescent="0.2">
      <c r="A18" s="3" t="s">
        <v>17</v>
      </c>
      <c r="B18" s="6">
        <v>2178</v>
      </c>
      <c r="C18" s="6">
        <v>2178</v>
      </c>
      <c r="D18" s="6">
        <v>2182</v>
      </c>
      <c r="E18" s="6">
        <v>2178</v>
      </c>
      <c r="F18" s="6">
        <v>2178</v>
      </c>
      <c r="G18" s="6">
        <v>2178</v>
      </c>
      <c r="H18" s="6">
        <v>7800</v>
      </c>
      <c r="I18" s="6">
        <v>2178</v>
      </c>
      <c r="J18" s="6">
        <v>2178</v>
      </c>
      <c r="K18" s="6">
        <v>2178</v>
      </c>
      <c r="L18" s="6">
        <v>2178</v>
      </c>
      <c r="M18" s="6">
        <v>4000</v>
      </c>
      <c r="N18" s="6">
        <f t="shared" si="1"/>
        <v>33584</v>
      </c>
      <c r="O18" s="11"/>
      <c r="P18" s="13"/>
      <c r="Q18" s="12"/>
    </row>
    <row r="19" spans="1:17" x14ac:dyDescent="0.2">
      <c r="A19" s="3" t="s">
        <v>28</v>
      </c>
      <c r="B19" s="6"/>
      <c r="C19" s="6">
        <v>50</v>
      </c>
      <c r="D19" s="6">
        <v>100</v>
      </c>
      <c r="E19" s="6">
        <v>50</v>
      </c>
      <c r="F19" s="6"/>
      <c r="G19" s="6"/>
      <c r="H19" s="6">
        <v>1440</v>
      </c>
      <c r="I19" s="6">
        <v>1700</v>
      </c>
      <c r="J19" s="6">
        <v>100</v>
      </c>
      <c r="K19" s="6">
        <v>50</v>
      </c>
      <c r="L19" s="6">
        <v>100</v>
      </c>
      <c r="M19" s="6">
        <v>350</v>
      </c>
      <c r="N19" s="6">
        <f t="shared" si="1"/>
        <v>3940</v>
      </c>
      <c r="P19" s="13"/>
      <c r="Q19" s="12"/>
    </row>
    <row r="20" spans="1:17" x14ac:dyDescent="0.2">
      <c r="A20" s="3" t="s">
        <v>29</v>
      </c>
      <c r="B20" s="6">
        <v>3381</v>
      </c>
      <c r="C20" s="6">
        <v>3381</v>
      </c>
      <c r="D20" s="6">
        <v>3381</v>
      </c>
      <c r="E20" s="6">
        <v>3381</v>
      </c>
      <c r="F20" s="6">
        <v>3381</v>
      </c>
      <c r="G20" s="6">
        <v>3381</v>
      </c>
      <c r="H20" s="6">
        <v>3381</v>
      </c>
      <c r="I20" s="6">
        <v>3381</v>
      </c>
      <c r="J20" s="6">
        <v>3381</v>
      </c>
      <c r="K20" s="6">
        <v>3381</v>
      </c>
      <c r="L20" s="6">
        <v>3381</v>
      </c>
      <c r="M20" s="6">
        <v>3382</v>
      </c>
      <c r="N20" s="6">
        <f t="shared" si="1"/>
        <v>40573</v>
      </c>
      <c r="P20" s="13"/>
      <c r="Q20" s="12"/>
    </row>
    <row r="21" spans="1:17" x14ac:dyDescent="0.2">
      <c r="A21" s="3" t="s">
        <v>30</v>
      </c>
      <c r="B21" s="6"/>
      <c r="C21" s="6"/>
      <c r="D21" s="6"/>
      <c r="E21" s="6"/>
      <c r="F21" s="6"/>
      <c r="G21" s="6">
        <v>40000</v>
      </c>
      <c r="H21" s="6"/>
      <c r="I21" s="6"/>
      <c r="J21" s="6"/>
      <c r="K21" s="6">
        <v>45504</v>
      </c>
      <c r="L21" s="6"/>
      <c r="M21" s="6"/>
      <c r="N21" s="6">
        <f t="shared" si="1"/>
        <v>85504</v>
      </c>
      <c r="P21" s="13"/>
      <c r="Q21" s="12"/>
    </row>
    <row r="22" spans="1:17" x14ac:dyDescent="0.2">
      <c r="A22" s="3" t="s">
        <v>31</v>
      </c>
      <c r="B22" s="6"/>
      <c r="C22" s="6"/>
      <c r="D22" s="6"/>
      <c r="E22" s="6"/>
      <c r="F22" s="6">
        <v>50800</v>
      </c>
      <c r="G22" s="6"/>
      <c r="H22" s="6"/>
      <c r="I22" s="6"/>
      <c r="J22" s="6"/>
      <c r="K22" s="6"/>
      <c r="L22" s="6"/>
      <c r="M22" s="6"/>
      <c r="N22" s="6">
        <f t="shared" si="1"/>
        <v>50800</v>
      </c>
      <c r="P22" s="13"/>
      <c r="Q22" s="12"/>
    </row>
    <row r="23" spans="1:17" x14ac:dyDescent="0.2">
      <c r="A23" s="3" t="s">
        <v>32</v>
      </c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P23" s="13"/>
      <c r="Q23" s="12"/>
    </row>
    <row r="24" spans="1:17" x14ac:dyDescent="0.2">
      <c r="A24" s="3" t="s">
        <v>33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>
        <v>5000</v>
      </c>
      <c r="N24" s="6">
        <f>SUM(B24:M24)</f>
        <v>5000</v>
      </c>
      <c r="P24" s="12"/>
      <c r="Q24" s="12"/>
    </row>
    <row r="25" spans="1:17" x14ac:dyDescent="0.2">
      <c r="A25" s="4" t="s">
        <v>18</v>
      </c>
      <c r="B25" s="9">
        <f t="shared" ref="B25:M25" si="2">SUM(B16:B24)</f>
        <v>7574</v>
      </c>
      <c r="C25" s="9">
        <f t="shared" si="2"/>
        <v>7624</v>
      </c>
      <c r="D25" s="9">
        <f t="shared" si="2"/>
        <v>7678</v>
      </c>
      <c r="E25" s="9">
        <f t="shared" si="2"/>
        <v>7624</v>
      </c>
      <c r="F25" s="9">
        <f t="shared" si="2"/>
        <v>58374</v>
      </c>
      <c r="G25" s="9">
        <f t="shared" si="2"/>
        <v>47574</v>
      </c>
      <c r="H25" s="9">
        <f t="shared" si="2"/>
        <v>14637</v>
      </c>
      <c r="I25" s="9">
        <f t="shared" si="2"/>
        <v>9274</v>
      </c>
      <c r="J25" s="9">
        <f t="shared" si="2"/>
        <v>7674</v>
      </c>
      <c r="K25" s="9">
        <f t="shared" si="2"/>
        <v>53128</v>
      </c>
      <c r="L25" s="9">
        <f t="shared" si="2"/>
        <v>7674</v>
      </c>
      <c r="M25" s="9">
        <f t="shared" si="2"/>
        <v>14749</v>
      </c>
      <c r="N25" s="9">
        <f>SUM(B25:M25)</f>
        <v>243584</v>
      </c>
      <c r="P25" s="12"/>
      <c r="Q25" s="12"/>
    </row>
    <row r="26" spans="1:17" x14ac:dyDescent="0.2">
      <c r="D26" s="10"/>
      <c r="N26" s="10"/>
      <c r="P26" s="12"/>
      <c r="Q26" s="12"/>
    </row>
    <row r="27" spans="1:17" x14ac:dyDescent="0.2">
      <c r="P27" s="12"/>
      <c r="Q27" s="12"/>
    </row>
    <row r="28" spans="1:17" x14ac:dyDescent="0.2">
      <c r="P28" s="12"/>
      <c r="Q28" s="12"/>
    </row>
  </sheetData>
  <phoneticPr fontId="0" type="noConversion"/>
  <pageMargins left="0.19685039370078741" right="0.19685039370078741" top="0.59055118110236227" bottom="0.59055118110236227" header="0.51181102362204722" footer="0.51181102362204722"/>
  <pageSetup paperSize="9" scale="78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-ph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Polgármesteri Hivatal</dc:creator>
  <cp:lastModifiedBy>USER</cp:lastModifiedBy>
  <cp:lastPrinted>2020-02-04T08:52:40Z</cp:lastPrinted>
  <dcterms:created xsi:type="dcterms:W3CDTF">1998-02-23T05:41:39Z</dcterms:created>
  <dcterms:modified xsi:type="dcterms:W3CDTF">2021-06-15T07:40:01Z</dcterms:modified>
</cp:coreProperties>
</file>