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1\14_2021 mellékletei\"/>
    </mc:Choice>
  </mc:AlternateContent>
  <xr:revisionPtr revIDLastSave="0" documentId="8_{FFA7F05C-D7F9-4E13-9388-E958F28D4CAD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Munka1!$A$1:$B$186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6" i="1" l="1"/>
  <c r="B178" i="1"/>
  <c r="B170" i="1"/>
  <c r="B162" i="1"/>
  <c r="B154" i="1"/>
  <c r="B146" i="1"/>
  <c r="B138" i="1"/>
  <c r="B122" i="1"/>
  <c r="B130" i="1"/>
  <c r="B58" i="1"/>
  <c r="B50" i="1"/>
  <c r="B114" i="1"/>
  <c r="B106" i="1"/>
  <c r="B98" i="1"/>
  <c r="B82" i="1"/>
  <c r="B74" i="1"/>
  <c r="B66" i="1"/>
  <c r="B42" i="1"/>
  <c r="B26" i="1"/>
  <c r="B18" i="1"/>
  <c r="B90" i="1"/>
  <c r="B34" i="1"/>
</calcChain>
</file>

<file path=xl/sharedStrings.xml><?xml version="1.0" encoding="utf-8"?>
<sst xmlns="http://schemas.openxmlformats.org/spreadsheetml/2006/main" count="224" uniqueCount="82">
  <si>
    <t>Támogatási szerződés kötés időpontja</t>
  </si>
  <si>
    <t>Megvalósítás tervezett ideje</t>
  </si>
  <si>
    <t>Projekt összköltsége (kiadások összesen)</t>
  </si>
  <si>
    <t>EU-s projekt neve</t>
  </si>
  <si>
    <t>Azonosítója</t>
  </si>
  <si>
    <t>Komárom Város Európai Uniós támogatással megvalósuló projektjei a beadott kérelmek alapján</t>
  </si>
  <si>
    <t>Brigetio öröksége - látogatóközpont kialakítása Komáromban</t>
  </si>
  <si>
    <t>Igényelt támogatás</t>
  </si>
  <si>
    <t>Saját erő</t>
  </si>
  <si>
    <t>Nonprofit szolgáltatóház és környezetének kialakítása Komáromban</t>
  </si>
  <si>
    <t>15. melléklet</t>
  </si>
  <si>
    <t>Geotermikus hőellátó rendszer kiépítése Komáromban</t>
  </si>
  <si>
    <t>Kulturális és közösségi terek infrastruktúrális fejlesztése és helyi közösségszervezés a városi helyi fejlezstési stratégiához kapcsolódva</t>
  </si>
  <si>
    <t xml:space="preserve">SKHU/1601 - Játszótér projekt „CULTPLAY – Interactive Thematic Parks for Innovative Use of Cultural Heritage” </t>
  </si>
  <si>
    <t>Esély Otthon</t>
  </si>
  <si>
    <t>Inkubátorházak fejlesztése</t>
  </si>
  <si>
    <t>TOP-1.1.2-16</t>
  </si>
  <si>
    <t>SKHU/1601 - Buszmegálló projekt „Improvement of cross-border public transport services between Komarno (SK) and Komárom (HU)"</t>
  </si>
  <si>
    <t>EFOP-1.5.2-16-2017-00020</t>
  </si>
  <si>
    <t xml:space="preserve">Minőségi humán közszolgáltatások fejlesztése Komáromtól Nyergesújfaluig, a Duna mentén"                      </t>
  </si>
  <si>
    <t>A Komáromi Jókai Mór Gimnázium energetikai korszerűsítése</t>
  </si>
  <si>
    <t>A helyi identitás és kohézió erősítése Komáromban</t>
  </si>
  <si>
    <t>SKHU/1601/1.1/209</t>
  </si>
  <si>
    <t>TOP-2.1.1-15-KO1-2016-00002</t>
  </si>
  <si>
    <t>EFOP-1.2.11-16-2017-00011</t>
  </si>
  <si>
    <t>Igényelt támogatás                                                 nettó</t>
  </si>
  <si>
    <t>A komáromi Jókai -liget és környezete zöldhálózatának fejlesztése</t>
  </si>
  <si>
    <t>TOP-2.1.2-16-KO1-2017-00003</t>
  </si>
  <si>
    <t>Világörökségi helyszínek fejlesztése</t>
  </si>
  <si>
    <t>TOP-3.2.2-15-KO1-2016-00002</t>
  </si>
  <si>
    <t>TOP-7.1.1-16-KO1-2017-00098</t>
  </si>
  <si>
    <t>2018.02.07.-2021.12.31.</t>
  </si>
  <si>
    <t>2018.01.01.-2021.06.30.</t>
  </si>
  <si>
    <t>TOP-3.2.1-16-KO1-2017-00006</t>
  </si>
  <si>
    <t>TOP-1.2.1-15-KO1-2016-00002</t>
  </si>
  <si>
    <t>Igényelt támogatás (Komáromra eső része)</t>
  </si>
  <si>
    <t>Projekt összköltsége (Komárom kiadások összesen)</t>
  </si>
  <si>
    <t>Helyi klímastartégia kidolgozása</t>
  </si>
  <si>
    <t>KEHOP-1.2.1-18-2018-00218</t>
  </si>
  <si>
    <t>GINOP-7.1.6-16-2017-00007</t>
  </si>
  <si>
    <t>TOP-5.3.1-16-KO1-2017-00007</t>
  </si>
  <si>
    <t>2018.07.15.-2022.12.31.</t>
  </si>
  <si>
    <t>SKHU/1601/2.2.1/359</t>
  </si>
  <si>
    <t>Projekt neve</t>
  </si>
  <si>
    <t>2017.01.01.-2021.07.31.</t>
  </si>
  <si>
    <t>2018.07.01.-2021.06.30.</t>
  </si>
  <si>
    <t>Komárom Város szennyvízelvezetésének és -tisztításának fejlesztése</t>
  </si>
  <si>
    <t>KEHOP-2.2.2-15-2019-00145</t>
  </si>
  <si>
    <t>2019. március 20 - 2021.december 20.</t>
  </si>
  <si>
    <t>1084/2016. 02.29. Kormányhatározat 2. sz. melléklete szerint Mo. központi költségvetéséből megtérítendő indikatív önerő</t>
  </si>
  <si>
    <t>Kisprojekt alap</t>
  </si>
  <si>
    <t>SKHU/WETA/1901/1.1/026</t>
  </si>
  <si>
    <t>2020.08.01.-2021.07.31.</t>
  </si>
  <si>
    <t>A szőnyi Petőfi Sándor Művelődési Ház nagytermének felújítása</t>
  </si>
  <si>
    <t>TOP-7.1.1-16-H-ERFA-2020-00619</t>
  </si>
  <si>
    <t>A koppánymonostori Dózsa György Művelődési Ház bővítése</t>
  </si>
  <si>
    <t>TOP-7.1.1-16-H-ERFA-2020-00677</t>
  </si>
  <si>
    <t>2020.09.01.-2021.09.30</t>
  </si>
  <si>
    <t>2020.11.01.-2021.11.30.</t>
  </si>
  <si>
    <t>KIEFO/2123/2020-ITM</t>
  </si>
  <si>
    <t>2020.02.18.-2021.05.31.</t>
  </si>
  <si>
    <t>Komárom Ipari Park ivóvíz ellátás</t>
  </si>
  <si>
    <t>Tisztítsuk meg az országot!</t>
  </si>
  <si>
    <t>BMÖG/885-30/2020</t>
  </si>
  <si>
    <t>2021.01.01.-2021.02.28.</t>
  </si>
  <si>
    <t>Klapka 200</t>
  </si>
  <si>
    <t>SKHU/WETA/1901/4.1/220</t>
  </si>
  <si>
    <t>2020.09.01.-2021.08.31.</t>
  </si>
  <si>
    <t>2017. május 1-2021.szeptember 30.</t>
  </si>
  <si>
    <t>2018.02.01.-2021.05.31.</t>
  </si>
  <si>
    <t>2018.09.01.-2021.09.30.</t>
  </si>
  <si>
    <t>2018.03.01.-2021.07.30.</t>
  </si>
  <si>
    <t>2018.01.01-2021.03.31.</t>
  </si>
  <si>
    <t>2019.01.02.-2021.10.31.</t>
  </si>
  <si>
    <t>2018. január 1. - 2021. április 15.</t>
  </si>
  <si>
    <t>2021. év</t>
  </si>
  <si>
    <t>2017. augusztus 31. - 2021.06.30.</t>
  </si>
  <si>
    <t>2018.08.01-2021.07.31.</t>
  </si>
  <si>
    <t>TOP-7.1.1-16-H-ESZA-2020-01921</t>
  </si>
  <si>
    <t>Zöld Komárom - Zöld jövő</t>
  </si>
  <si>
    <t>2021.02.01.-2021.11.30.</t>
  </si>
  <si>
    <t>14/2021. (VI.24.) önk.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</si>
</sst>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#,##0\ &quot;Ft&quot;;\-#,##0\ &quot;Ft&quot;"/>
    <numFmt numFmtId="174" formatCode="#,##0.00\ &quot;Ft&quot;"/>
    <numFmt numFmtId="178" formatCode="#,##0\ &quot;Ft&quot;"/>
    <numFmt numFmtId="179" formatCode="#,##0.00\ [$€-1]"/>
    <numFmt numFmtId="183" formatCode="[$€-2]\ #,##0.00"/>
    <numFmt numFmtId="186" formatCode="#,##0\ &quot;HUF&quot;"/>
    <numFmt numFmtId="190" formatCode="#,##0.00\ &quot;HUF&quot;"/>
    <numFmt numFmtId="191" formatCode="#,##0.00\ [$Ft-40E]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wrapText="1"/>
    </xf>
    <xf numFmtId="183" fontId="3" fillId="0" borderId="0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83" fontId="2" fillId="0" borderId="1" xfId="0" applyNumberFormat="1" applyFont="1" applyFill="1" applyBorder="1" applyAlignment="1">
      <alignment horizontal="left" wrapText="1"/>
    </xf>
    <xf numFmtId="179" fontId="3" fillId="0" borderId="0" xfId="0" applyNumberFormat="1" applyFont="1" applyFill="1" applyBorder="1" applyAlignment="1">
      <alignment horizontal="left" vertical="center" wrapText="1"/>
    </xf>
    <xf numFmtId="174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14" fontId="3" fillId="0" borderId="1" xfId="0" applyNumberFormat="1" applyFont="1" applyFill="1" applyBorder="1" applyAlignment="1">
      <alignment horizontal="left" wrapText="1"/>
    </xf>
    <xf numFmtId="183" fontId="3" fillId="0" borderId="1" xfId="0" applyNumberFormat="1" applyFont="1" applyFill="1" applyBorder="1" applyAlignment="1">
      <alignment horizontal="left" wrapText="1"/>
    </xf>
    <xf numFmtId="183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wrapText="1"/>
    </xf>
    <xf numFmtId="178" fontId="4" fillId="0" borderId="0" xfId="0" applyNumberFormat="1" applyFont="1" applyFill="1" applyBorder="1" applyAlignment="1">
      <alignment horizontal="right" wrapText="1"/>
    </xf>
    <xf numFmtId="5" fontId="3" fillId="0" borderId="0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4" fontId="3" fillId="0" borderId="1" xfId="0" applyNumberFormat="1" applyFont="1" applyFill="1" applyBorder="1" applyAlignment="1">
      <alignment horizontal="left" vertical="center" wrapText="1"/>
    </xf>
    <xf numFmtId="186" fontId="6" fillId="0" borderId="1" xfId="0" applyNumberFormat="1" applyFont="1" applyFill="1" applyBorder="1" applyAlignment="1">
      <alignment vertical="center" wrapText="1"/>
    </xf>
    <xf numFmtId="186" fontId="3" fillId="0" borderId="1" xfId="0" applyNumberFormat="1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distributed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wrapText="1"/>
    </xf>
    <xf numFmtId="191" fontId="3" fillId="0" borderId="1" xfId="0" applyNumberFormat="1" applyFont="1" applyFill="1" applyBorder="1" applyAlignment="1">
      <alignment horizontal="left" wrapText="1"/>
    </xf>
    <xf numFmtId="191" fontId="3" fillId="0" borderId="1" xfId="0" applyNumberFormat="1" applyFont="1" applyFill="1" applyBorder="1" applyAlignment="1">
      <alignment horizontal="left" vertical="center" wrapText="1"/>
    </xf>
    <xf numFmtId="190" fontId="3" fillId="0" borderId="1" xfId="0" applyNumberFormat="1" applyFont="1" applyFill="1" applyBorder="1" applyAlignment="1">
      <alignment horizontal="left" wrapText="1"/>
    </xf>
    <xf numFmtId="190" fontId="3" fillId="0" borderId="1" xfId="0" applyNumberFormat="1" applyFont="1" applyFill="1" applyBorder="1" applyAlignment="1">
      <alignment horizontal="left" vertical="center" wrapText="1"/>
    </xf>
    <xf numFmtId="190" fontId="2" fillId="0" borderId="1" xfId="0" applyNumberFormat="1" applyFont="1" applyFill="1" applyBorder="1" applyAlignment="1">
      <alignment horizontal="left" wrapText="1"/>
    </xf>
    <xf numFmtId="0" fontId="5" fillId="0" borderId="0" xfId="0" applyFont="1" applyFill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6"/>
  <sheetViews>
    <sheetView tabSelected="1" zoomScale="90" zoomScaleNormal="90" workbookViewId="0">
      <selection activeCell="B7" sqref="B7"/>
    </sheetView>
  </sheetViews>
  <sheetFormatPr defaultRowHeight="12.75" x14ac:dyDescent="0.2"/>
  <cols>
    <col min="1" max="1" width="45.85546875" style="1" customWidth="1"/>
    <col min="2" max="2" width="50" style="2" customWidth="1"/>
    <col min="3" max="3" width="15" style="1" customWidth="1"/>
    <col min="4" max="4" width="16.28515625" style="1" customWidth="1"/>
    <col min="5" max="5" width="12.42578125" style="1" customWidth="1"/>
    <col min="6" max="6" width="20.42578125" style="1" bestFit="1" customWidth="1"/>
    <col min="7" max="7" width="19.28515625" style="1" customWidth="1"/>
    <col min="8" max="8" width="17.42578125" style="1" customWidth="1"/>
    <col min="9" max="16384" width="9.140625" style="1"/>
  </cols>
  <sheetData>
    <row r="1" spans="1:6" x14ac:dyDescent="0.2">
      <c r="A1" s="11"/>
      <c r="B1" s="12"/>
    </row>
    <row r="2" spans="1:6" x14ac:dyDescent="0.2">
      <c r="A2" s="11"/>
      <c r="B2" s="19" t="s">
        <v>10</v>
      </c>
    </row>
    <row r="3" spans="1:6" x14ac:dyDescent="0.2">
      <c r="A3" s="11"/>
      <c r="B3" s="12"/>
    </row>
    <row r="4" spans="1:6" ht="40.5" customHeight="1" x14ac:dyDescent="0.25">
      <c r="A4" s="37" t="s">
        <v>5</v>
      </c>
      <c r="B4" s="37"/>
    </row>
    <row r="5" spans="1:6" ht="13.5" customHeight="1" x14ac:dyDescent="0.25">
      <c r="A5" s="20"/>
      <c r="B5" s="20"/>
    </row>
    <row r="6" spans="1:6" ht="15.75" x14ac:dyDescent="0.25">
      <c r="A6" s="37" t="s">
        <v>75</v>
      </c>
      <c r="B6" s="37"/>
    </row>
    <row r="7" spans="1:6" x14ac:dyDescent="0.2">
      <c r="A7" s="10"/>
      <c r="B7" s="21" t="s">
        <v>81</v>
      </c>
      <c r="F7" s="3"/>
    </row>
    <row r="8" spans="1:6" x14ac:dyDescent="0.2">
      <c r="A8" s="10"/>
      <c r="B8" s="4"/>
    </row>
    <row r="9" spans="1:6" x14ac:dyDescent="0.2">
      <c r="A9" s="10"/>
      <c r="B9" s="22"/>
    </row>
    <row r="10" spans="1:6" x14ac:dyDescent="0.2">
      <c r="A10" s="11"/>
      <c r="B10" s="12"/>
    </row>
    <row r="11" spans="1:6" x14ac:dyDescent="0.2">
      <c r="A11" s="11"/>
      <c r="B11" s="12"/>
    </row>
    <row r="12" spans="1:6" ht="25.5" x14ac:dyDescent="0.2">
      <c r="A12" s="13" t="s">
        <v>3</v>
      </c>
      <c r="B12" s="23" t="s">
        <v>6</v>
      </c>
    </row>
    <row r="13" spans="1:6" x14ac:dyDescent="0.2">
      <c r="A13" s="13" t="s">
        <v>4</v>
      </c>
      <c r="B13" s="24" t="s">
        <v>34</v>
      </c>
    </row>
    <row r="14" spans="1:6" x14ac:dyDescent="0.2">
      <c r="A14" s="13" t="s">
        <v>0</v>
      </c>
      <c r="B14" s="16">
        <v>42892</v>
      </c>
    </row>
    <row r="15" spans="1:6" x14ac:dyDescent="0.2">
      <c r="A15" s="13" t="s">
        <v>1</v>
      </c>
      <c r="B15" s="15" t="s">
        <v>68</v>
      </c>
    </row>
    <row r="16" spans="1:6" x14ac:dyDescent="0.2">
      <c r="A16" s="13" t="s">
        <v>7</v>
      </c>
      <c r="B16" s="25">
        <v>230000000</v>
      </c>
    </row>
    <row r="17" spans="1:3" x14ac:dyDescent="0.2">
      <c r="A17" s="13" t="s">
        <v>8</v>
      </c>
      <c r="B17" s="25">
        <v>1188457914</v>
      </c>
      <c r="C17" s="6"/>
    </row>
    <row r="18" spans="1:3" x14ac:dyDescent="0.2">
      <c r="A18" s="13" t="s">
        <v>2</v>
      </c>
      <c r="B18" s="25">
        <f>SUM(B16:B17)</f>
        <v>1418457914</v>
      </c>
    </row>
    <row r="19" spans="1:3" x14ac:dyDescent="0.2">
      <c r="A19" s="11"/>
      <c r="B19" s="12"/>
    </row>
    <row r="20" spans="1:3" ht="25.5" x14ac:dyDescent="0.2">
      <c r="A20" s="13" t="s">
        <v>3</v>
      </c>
      <c r="B20" s="23" t="s">
        <v>9</v>
      </c>
    </row>
    <row r="21" spans="1:3" x14ac:dyDescent="0.2">
      <c r="A21" s="13" t="s">
        <v>4</v>
      </c>
      <c r="B21" s="24" t="s">
        <v>23</v>
      </c>
    </row>
    <row r="22" spans="1:3" x14ac:dyDescent="0.2">
      <c r="A22" s="13" t="s">
        <v>0</v>
      </c>
      <c r="B22" s="16">
        <v>43003</v>
      </c>
    </row>
    <row r="23" spans="1:3" x14ac:dyDescent="0.2">
      <c r="A23" s="13" t="s">
        <v>1</v>
      </c>
      <c r="B23" s="15" t="s">
        <v>76</v>
      </c>
    </row>
    <row r="24" spans="1:3" x14ac:dyDescent="0.2">
      <c r="A24" s="13" t="s">
        <v>7</v>
      </c>
      <c r="B24" s="25">
        <v>544350000</v>
      </c>
    </row>
    <row r="25" spans="1:3" x14ac:dyDescent="0.2">
      <c r="A25" s="13" t="s">
        <v>8</v>
      </c>
      <c r="B25" s="25">
        <v>300975105</v>
      </c>
    </row>
    <row r="26" spans="1:3" x14ac:dyDescent="0.2">
      <c r="A26" s="13" t="s">
        <v>2</v>
      </c>
      <c r="B26" s="25">
        <f>SUM(B24:B25)</f>
        <v>845325105</v>
      </c>
    </row>
    <row r="27" spans="1:3" x14ac:dyDescent="0.2">
      <c r="A27" s="11"/>
      <c r="B27" s="12"/>
    </row>
    <row r="28" spans="1:3" ht="39.75" customHeight="1" x14ac:dyDescent="0.2">
      <c r="A28" s="13" t="s">
        <v>3</v>
      </c>
      <c r="B28" s="26" t="s">
        <v>11</v>
      </c>
    </row>
    <row r="29" spans="1:3" x14ac:dyDescent="0.2">
      <c r="A29" s="13" t="s">
        <v>4</v>
      </c>
      <c r="B29" s="27" t="s">
        <v>29</v>
      </c>
    </row>
    <row r="30" spans="1:3" x14ac:dyDescent="0.2">
      <c r="A30" s="13" t="s">
        <v>0</v>
      </c>
      <c r="B30" s="16">
        <v>42934</v>
      </c>
    </row>
    <row r="31" spans="1:3" x14ac:dyDescent="0.2">
      <c r="A31" s="13" t="s">
        <v>1</v>
      </c>
      <c r="B31" s="27" t="s">
        <v>44</v>
      </c>
    </row>
    <row r="32" spans="1:3" x14ac:dyDescent="0.2">
      <c r="A32" s="13" t="s">
        <v>7</v>
      </c>
      <c r="B32" s="28">
        <v>499999999</v>
      </c>
    </row>
    <row r="33" spans="1:3" x14ac:dyDescent="0.2">
      <c r="A33" s="13" t="s">
        <v>8</v>
      </c>
      <c r="B33" s="28">
        <v>59062799</v>
      </c>
      <c r="C33" s="6"/>
    </row>
    <row r="34" spans="1:3" x14ac:dyDescent="0.2">
      <c r="A34" s="13" t="s">
        <v>2</v>
      </c>
      <c r="B34" s="28">
        <f>SUM(B32:B33)</f>
        <v>559062798</v>
      </c>
    </row>
    <row r="35" spans="1:3" x14ac:dyDescent="0.2">
      <c r="A35" s="11"/>
      <c r="B35" s="12"/>
    </row>
    <row r="36" spans="1:3" ht="38.25" x14ac:dyDescent="0.2">
      <c r="A36" s="13" t="s">
        <v>3</v>
      </c>
      <c r="B36" s="26" t="s">
        <v>12</v>
      </c>
    </row>
    <row r="37" spans="1:3" x14ac:dyDescent="0.2">
      <c r="A37" s="13" t="s">
        <v>4</v>
      </c>
      <c r="B37" s="27" t="s">
        <v>30</v>
      </c>
    </row>
    <row r="38" spans="1:3" x14ac:dyDescent="0.2">
      <c r="A38" s="13" t="s">
        <v>0</v>
      </c>
      <c r="B38" s="16">
        <v>43132</v>
      </c>
    </row>
    <row r="39" spans="1:3" x14ac:dyDescent="0.2">
      <c r="A39" s="13" t="s">
        <v>1</v>
      </c>
      <c r="B39" s="27" t="s">
        <v>31</v>
      </c>
    </row>
    <row r="40" spans="1:3" x14ac:dyDescent="0.2">
      <c r="A40" s="13" t="s">
        <v>7</v>
      </c>
      <c r="B40" s="28">
        <v>30000000</v>
      </c>
    </row>
    <row r="41" spans="1:3" x14ac:dyDescent="0.2">
      <c r="A41" s="13" t="s">
        <v>8</v>
      </c>
      <c r="B41" s="28">
        <v>21483070</v>
      </c>
    </row>
    <row r="42" spans="1:3" x14ac:dyDescent="0.2">
      <c r="A42" s="13" t="s">
        <v>2</v>
      </c>
      <c r="B42" s="28">
        <f>SUM(B40:B41)</f>
        <v>51483070</v>
      </c>
    </row>
    <row r="43" spans="1:3" x14ac:dyDescent="0.2">
      <c r="A43" s="11"/>
      <c r="B43" s="12"/>
    </row>
    <row r="44" spans="1:3" ht="38.25" x14ac:dyDescent="0.2">
      <c r="A44" s="13" t="s">
        <v>3</v>
      </c>
      <c r="B44" s="23" t="s">
        <v>13</v>
      </c>
    </row>
    <row r="45" spans="1:3" x14ac:dyDescent="0.2">
      <c r="A45" s="13" t="s">
        <v>4</v>
      </c>
      <c r="B45" s="24" t="s">
        <v>22</v>
      </c>
    </row>
    <row r="46" spans="1:3" x14ac:dyDescent="0.2">
      <c r="A46" s="13" t="s">
        <v>0</v>
      </c>
      <c r="B46" s="16">
        <v>43194</v>
      </c>
    </row>
    <row r="47" spans="1:3" x14ac:dyDescent="0.2">
      <c r="A47" s="13" t="s">
        <v>1</v>
      </c>
      <c r="B47" s="15" t="s">
        <v>69</v>
      </c>
    </row>
    <row r="48" spans="1:3" x14ac:dyDescent="0.2">
      <c r="A48" s="13" t="s">
        <v>7</v>
      </c>
      <c r="B48" s="25">
        <v>100091299</v>
      </c>
    </row>
    <row r="49" spans="1:2" x14ac:dyDescent="0.2">
      <c r="A49" s="13" t="s">
        <v>8</v>
      </c>
      <c r="B49" s="25">
        <v>26000034</v>
      </c>
    </row>
    <row r="50" spans="1:2" x14ac:dyDescent="0.2">
      <c r="A50" s="13" t="s">
        <v>2</v>
      </c>
      <c r="B50" s="25">
        <f>SUM(B48:B49)</f>
        <v>126091333</v>
      </c>
    </row>
    <row r="51" spans="1:2" x14ac:dyDescent="0.2">
      <c r="A51" s="10"/>
      <c r="B51" s="8"/>
    </row>
    <row r="52" spans="1:2" ht="38.25" x14ac:dyDescent="0.2">
      <c r="A52" s="13" t="s">
        <v>3</v>
      </c>
      <c r="B52" s="29" t="s">
        <v>17</v>
      </c>
    </row>
    <row r="53" spans="1:2" x14ac:dyDescent="0.2">
      <c r="A53" s="13" t="s">
        <v>4</v>
      </c>
      <c r="B53" s="24" t="s">
        <v>42</v>
      </c>
    </row>
    <row r="54" spans="1:2" x14ac:dyDescent="0.2">
      <c r="A54" s="13" t="s">
        <v>0</v>
      </c>
      <c r="B54" s="16">
        <v>43482</v>
      </c>
    </row>
    <row r="55" spans="1:2" x14ac:dyDescent="0.2">
      <c r="A55" s="13" t="s">
        <v>1</v>
      </c>
      <c r="B55" s="15" t="s">
        <v>70</v>
      </c>
    </row>
    <row r="56" spans="1:2" x14ac:dyDescent="0.2">
      <c r="A56" s="13" t="s">
        <v>7</v>
      </c>
      <c r="B56" s="25">
        <v>91163764</v>
      </c>
    </row>
    <row r="57" spans="1:2" x14ac:dyDescent="0.2">
      <c r="A57" s="13" t="s">
        <v>8</v>
      </c>
      <c r="B57" s="25">
        <v>53522760</v>
      </c>
    </row>
    <row r="58" spans="1:2" x14ac:dyDescent="0.2">
      <c r="A58" s="13" t="s">
        <v>2</v>
      </c>
      <c r="B58" s="25">
        <f>SUM(B56:B57)</f>
        <v>144686524</v>
      </c>
    </row>
    <row r="59" spans="1:2" x14ac:dyDescent="0.2">
      <c r="A59" s="11"/>
      <c r="B59" s="12"/>
    </row>
    <row r="60" spans="1:2" ht="25.5" x14ac:dyDescent="0.2">
      <c r="A60" s="13" t="s">
        <v>3</v>
      </c>
      <c r="B60" s="23" t="s">
        <v>19</v>
      </c>
    </row>
    <row r="61" spans="1:2" x14ac:dyDescent="0.2">
      <c r="A61" s="13" t="s">
        <v>4</v>
      </c>
      <c r="B61" s="24" t="s">
        <v>18</v>
      </c>
    </row>
    <row r="62" spans="1:2" x14ac:dyDescent="0.2">
      <c r="A62" s="13" t="s">
        <v>0</v>
      </c>
      <c r="B62" s="16">
        <v>43181</v>
      </c>
    </row>
    <row r="63" spans="1:2" x14ac:dyDescent="0.2">
      <c r="A63" s="13" t="s">
        <v>1</v>
      </c>
      <c r="B63" s="15" t="s">
        <v>71</v>
      </c>
    </row>
    <row r="64" spans="1:2" x14ac:dyDescent="0.2">
      <c r="A64" s="13" t="s">
        <v>35</v>
      </c>
      <c r="B64" s="25">
        <v>211034604</v>
      </c>
    </row>
    <row r="65" spans="1:2" x14ac:dyDescent="0.2">
      <c r="A65" s="13" t="s">
        <v>8</v>
      </c>
      <c r="B65" s="25">
        <v>12067513</v>
      </c>
    </row>
    <row r="66" spans="1:2" x14ac:dyDescent="0.2">
      <c r="A66" s="13" t="s">
        <v>36</v>
      </c>
      <c r="B66" s="25">
        <f>SUM(B64:B65)</f>
        <v>223102117</v>
      </c>
    </row>
    <row r="67" spans="1:2" x14ac:dyDescent="0.2">
      <c r="A67" s="11"/>
      <c r="B67" s="12"/>
    </row>
    <row r="68" spans="1:2" x14ac:dyDescent="0.2">
      <c r="A68" s="13" t="s">
        <v>3</v>
      </c>
      <c r="B68" s="23" t="s">
        <v>14</v>
      </c>
    </row>
    <row r="69" spans="1:2" x14ac:dyDescent="0.2">
      <c r="A69" s="13" t="s">
        <v>4</v>
      </c>
      <c r="B69" s="24" t="s">
        <v>24</v>
      </c>
    </row>
    <row r="70" spans="1:2" x14ac:dyDescent="0.2">
      <c r="A70" s="13" t="s">
        <v>0</v>
      </c>
      <c r="B70" s="16">
        <v>43150</v>
      </c>
    </row>
    <row r="71" spans="1:2" x14ac:dyDescent="0.2">
      <c r="A71" s="13" t="s">
        <v>1</v>
      </c>
      <c r="B71" s="15" t="s">
        <v>32</v>
      </c>
    </row>
    <row r="72" spans="1:2" x14ac:dyDescent="0.2">
      <c r="A72" s="13" t="s">
        <v>7</v>
      </c>
      <c r="B72" s="25">
        <v>197394401</v>
      </c>
    </row>
    <row r="73" spans="1:2" x14ac:dyDescent="0.2">
      <c r="A73" s="13" t="s">
        <v>8</v>
      </c>
      <c r="B73" s="25">
        <v>105395177</v>
      </c>
    </row>
    <row r="74" spans="1:2" x14ac:dyDescent="0.2">
      <c r="A74" s="13" t="s">
        <v>2</v>
      </c>
      <c r="B74" s="25">
        <f>SUM(B72:B73)</f>
        <v>302789578</v>
      </c>
    </row>
    <row r="75" spans="1:2" x14ac:dyDescent="0.2">
      <c r="A75" s="11"/>
      <c r="B75" s="12"/>
    </row>
    <row r="76" spans="1:2" x14ac:dyDescent="0.2">
      <c r="A76" s="13" t="s">
        <v>3</v>
      </c>
      <c r="B76" s="23" t="s">
        <v>15</v>
      </c>
    </row>
    <row r="77" spans="1:2" x14ac:dyDescent="0.2">
      <c r="A77" s="13" t="s">
        <v>4</v>
      </c>
      <c r="B77" s="24" t="s">
        <v>16</v>
      </c>
    </row>
    <row r="78" spans="1:2" x14ac:dyDescent="0.2">
      <c r="A78" s="13" t="s">
        <v>0</v>
      </c>
      <c r="B78" s="16">
        <v>43364</v>
      </c>
    </row>
    <row r="79" spans="1:2" x14ac:dyDescent="0.2">
      <c r="A79" s="13" t="s">
        <v>1</v>
      </c>
      <c r="B79" s="15" t="s">
        <v>77</v>
      </c>
    </row>
    <row r="80" spans="1:2" ht="15" customHeight="1" x14ac:dyDescent="0.2">
      <c r="A80" s="30" t="s">
        <v>25</v>
      </c>
      <c r="B80" s="25">
        <v>399774832</v>
      </c>
    </row>
    <row r="81" spans="1:2" x14ac:dyDescent="0.2">
      <c r="A81" s="13" t="s">
        <v>8</v>
      </c>
      <c r="B81" s="25">
        <v>437090982</v>
      </c>
    </row>
    <row r="82" spans="1:2" x14ac:dyDescent="0.2">
      <c r="A82" s="13" t="s">
        <v>2</v>
      </c>
      <c r="B82" s="25">
        <f>SUM(B80:B81)</f>
        <v>836865814</v>
      </c>
    </row>
    <row r="83" spans="1:2" x14ac:dyDescent="0.2">
      <c r="A83" s="10"/>
      <c r="B83" s="9"/>
    </row>
    <row r="84" spans="1:2" ht="25.5" x14ac:dyDescent="0.2">
      <c r="A84" s="13" t="s">
        <v>3</v>
      </c>
      <c r="B84" s="26" t="s">
        <v>20</v>
      </c>
    </row>
    <row r="85" spans="1:2" x14ac:dyDescent="0.2">
      <c r="A85" s="13" t="s">
        <v>4</v>
      </c>
      <c r="B85" s="27" t="s">
        <v>33</v>
      </c>
    </row>
    <row r="86" spans="1:2" x14ac:dyDescent="0.2">
      <c r="A86" s="13" t="s">
        <v>0</v>
      </c>
      <c r="B86" s="16">
        <v>43263</v>
      </c>
    </row>
    <row r="87" spans="1:2" x14ac:dyDescent="0.2">
      <c r="A87" s="13" t="s">
        <v>1</v>
      </c>
      <c r="B87" s="27" t="s">
        <v>72</v>
      </c>
    </row>
    <row r="88" spans="1:2" x14ac:dyDescent="0.2">
      <c r="A88" s="13" t="s">
        <v>7</v>
      </c>
      <c r="B88" s="28">
        <v>226669466</v>
      </c>
    </row>
    <row r="89" spans="1:2" x14ac:dyDescent="0.2">
      <c r="A89" s="13" t="s">
        <v>8</v>
      </c>
      <c r="B89" s="28">
        <v>176351592</v>
      </c>
    </row>
    <row r="90" spans="1:2" x14ac:dyDescent="0.2">
      <c r="A90" s="13" t="s">
        <v>2</v>
      </c>
      <c r="B90" s="28">
        <f>SUM(B88:B89)</f>
        <v>403021058</v>
      </c>
    </row>
    <row r="91" spans="1:2" x14ac:dyDescent="0.2">
      <c r="A91" s="10"/>
      <c r="B91" s="9"/>
    </row>
    <row r="92" spans="1:2" x14ac:dyDescent="0.2">
      <c r="A92" s="13" t="s">
        <v>3</v>
      </c>
      <c r="B92" s="23" t="s">
        <v>21</v>
      </c>
    </row>
    <row r="93" spans="1:2" x14ac:dyDescent="0.2">
      <c r="A93" s="13" t="s">
        <v>4</v>
      </c>
      <c r="B93" s="24" t="s">
        <v>40</v>
      </c>
    </row>
    <row r="94" spans="1:2" x14ac:dyDescent="0.2">
      <c r="A94" s="13" t="s">
        <v>0</v>
      </c>
      <c r="B94" s="16">
        <v>43334</v>
      </c>
    </row>
    <row r="95" spans="1:2" x14ac:dyDescent="0.2">
      <c r="A95" s="13" t="s">
        <v>1</v>
      </c>
      <c r="B95" s="15" t="s">
        <v>41</v>
      </c>
    </row>
    <row r="96" spans="1:2" x14ac:dyDescent="0.2">
      <c r="A96" s="13" t="s">
        <v>7</v>
      </c>
      <c r="B96" s="25">
        <v>51914565</v>
      </c>
    </row>
    <row r="97" spans="1:2" x14ac:dyDescent="0.2">
      <c r="A97" s="13" t="s">
        <v>8</v>
      </c>
      <c r="B97" s="25">
        <v>0</v>
      </c>
    </row>
    <row r="98" spans="1:2" x14ac:dyDescent="0.2">
      <c r="A98" s="13" t="s">
        <v>2</v>
      </c>
      <c r="B98" s="28">
        <f>SUM(B96:B97)</f>
        <v>51914565</v>
      </c>
    </row>
    <row r="99" spans="1:2" x14ac:dyDescent="0.2">
      <c r="A99" s="11"/>
      <c r="B99" s="12"/>
    </row>
    <row r="100" spans="1:2" ht="25.5" x14ac:dyDescent="0.2">
      <c r="A100" s="13" t="s">
        <v>3</v>
      </c>
      <c r="B100" s="23" t="s">
        <v>26</v>
      </c>
    </row>
    <row r="101" spans="1:2" x14ac:dyDescent="0.2">
      <c r="A101" s="13" t="s">
        <v>4</v>
      </c>
      <c r="B101" s="24" t="s">
        <v>27</v>
      </c>
    </row>
    <row r="102" spans="1:2" x14ac:dyDescent="0.2">
      <c r="A102" s="13" t="s">
        <v>0</v>
      </c>
      <c r="B102" s="16">
        <v>43130</v>
      </c>
    </row>
    <row r="103" spans="1:2" x14ac:dyDescent="0.2">
      <c r="A103" s="13" t="s">
        <v>1</v>
      </c>
      <c r="B103" s="15" t="s">
        <v>74</v>
      </c>
    </row>
    <row r="104" spans="1:2" x14ac:dyDescent="0.2">
      <c r="A104" s="13" t="s">
        <v>7</v>
      </c>
      <c r="B104" s="25">
        <v>169999999</v>
      </c>
    </row>
    <row r="105" spans="1:2" x14ac:dyDescent="0.2">
      <c r="A105" s="13" t="s">
        <v>8</v>
      </c>
      <c r="B105" s="25">
        <v>193644108</v>
      </c>
    </row>
    <row r="106" spans="1:2" x14ac:dyDescent="0.2">
      <c r="A106" s="13" t="s">
        <v>2</v>
      </c>
      <c r="B106" s="25">
        <f>SUM(B104:B105)</f>
        <v>363644107</v>
      </c>
    </row>
    <row r="107" spans="1:2" x14ac:dyDescent="0.2">
      <c r="A107" s="11"/>
      <c r="B107" s="12"/>
    </row>
    <row r="108" spans="1:2" x14ac:dyDescent="0.2">
      <c r="A108" s="13" t="s">
        <v>3</v>
      </c>
      <c r="B108" s="23" t="s">
        <v>28</v>
      </c>
    </row>
    <row r="109" spans="1:2" x14ac:dyDescent="0.2">
      <c r="A109" s="13" t="s">
        <v>4</v>
      </c>
      <c r="B109" s="24" t="s">
        <v>39</v>
      </c>
    </row>
    <row r="110" spans="1:2" x14ac:dyDescent="0.2">
      <c r="A110" s="13" t="s">
        <v>0</v>
      </c>
      <c r="B110" s="16">
        <v>43336</v>
      </c>
    </row>
    <row r="111" spans="1:2" x14ac:dyDescent="0.2">
      <c r="A111" s="13" t="s">
        <v>1</v>
      </c>
      <c r="B111" s="15" t="s">
        <v>45</v>
      </c>
    </row>
    <row r="112" spans="1:2" x14ac:dyDescent="0.2">
      <c r="A112" s="13" t="s">
        <v>7</v>
      </c>
      <c r="B112" s="25">
        <v>42538138</v>
      </c>
    </row>
    <row r="113" spans="1:2" x14ac:dyDescent="0.2">
      <c r="A113" s="13" t="s">
        <v>8</v>
      </c>
      <c r="B113" s="25">
        <v>0</v>
      </c>
    </row>
    <row r="114" spans="1:2" x14ac:dyDescent="0.2">
      <c r="A114" s="13" t="s">
        <v>2</v>
      </c>
      <c r="B114" s="25">
        <f>SUM(B112:B113)</f>
        <v>42538138</v>
      </c>
    </row>
    <row r="115" spans="1:2" x14ac:dyDescent="0.2">
      <c r="A115" s="11"/>
      <c r="B115" s="12"/>
    </row>
    <row r="116" spans="1:2" x14ac:dyDescent="0.2">
      <c r="A116" s="13" t="s">
        <v>3</v>
      </c>
      <c r="B116" s="23" t="s">
        <v>37</v>
      </c>
    </row>
    <row r="117" spans="1:2" x14ac:dyDescent="0.2">
      <c r="A117" s="13" t="s">
        <v>4</v>
      </c>
      <c r="B117" s="24" t="s">
        <v>38</v>
      </c>
    </row>
    <row r="118" spans="1:2" x14ac:dyDescent="0.2">
      <c r="A118" s="13" t="s">
        <v>0</v>
      </c>
      <c r="B118" s="16">
        <v>43739</v>
      </c>
    </row>
    <row r="119" spans="1:2" x14ac:dyDescent="0.2">
      <c r="A119" s="13" t="s">
        <v>1</v>
      </c>
      <c r="B119" s="25" t="s">
        <v>73</v>
      </c>
    </row>
    <row r="120" spans="1:2" x14ac:dyDescent="0.2">
      <c r="A120" s="13" t="s">
        <v>7</v>
      </c>
      <c r="B120" s="25">
        <v>20000000</v>
      </c>
    </row>
    <row r="121" spans="1:2" x14ac:dyDescent="0.2">
      <c r="A121" s="13" t="s">
        <v>8</v>
      </c>
      <c r="B121" s="25">
        <v>11088</v>
      </c>
    </row>
    <row r="122" spans="1:2" x14ac:dyDescent="0.2">
      <c r="A122" s="13" t="s">
        <v>2</v>
      </c>
      <c r="B122" s="25">
        <f>SUM(B120:B121)</f>
        <v>20011088</v>
      </c>
    </row>
    <row r="123" spans="1:2" x14ac:dyDescent="0.2">
      <c r="A123" s="10"/>
      <c r="B123" s="31"/>
    </row>
    <row r="124" spans="1:2" x14ac:dyDescent="0.2">
      <c r="A124" s="13" t="s">
        <v>43</v>
      </c>
      <c r="B124" s="23" t="s">
        <v>50</v>
      </c>
    </row>
    <row r="125" spans="1:2" x14ac:dyDescent="0.2">
      <c r="A125" s="13" t="s">
        <v>4</v>
      </c>
      <c r="B125" s="24" t="s">
        <v>51</v>
      </c>
    </row>
    <row r="126" spans="1:2" x14ac:dyDescent="0.2">
      <c r="A126" s="13" t="s">
        <v>0</v>
      </c>
      <c r="B126" s="16">
        <v>43966</v>
      </c>
    </row>
    <row r="127" spans="1:2" x14ac:dyDescent="0.2">
      <c r="A127" s="13" t="s">
        <v>1</v>
      </c>
      <c r="B127" s="25" t="s">
        <v>52</v>
      </c>
    </row>
    <row r="128" spans="1:2" x14ac:dyDescent="0.2">
      <c r="A128" s="13" t="s">
        <v>7</v>
      </c>
      <c r="B128" s="18">
        <v>29324</v>
      </c>
    </row>
    <row r="129" spans="1:2" x14ac:dyDescent="0.2">
      <c r="A129" s="13" t="s">
        <v>8</v>
      </c>
      <c r="B129" s="18">
        <v>5175</v>
      </c>
    </row>
    <row r="130" spans="1:2" x14ac:dyDescent="0.2">
      <c r="A130" s="13" t="s">
        <v>2</v>
      </c>
      <c r="B130" s="18">
        <f>SUM(B128:B129)</f>
        <v>34499</v>
      </c>
    </row>
    <row r="131" spans="1:2" x14ac:dyDescent="0.2">
      <c r="A131" s="11"/>
      <c r="B131" s="12"/>
    </row>
    <row r="132" spans="1:2" ht="25.5" x14ac:dyDescent="0.2">
      <c r="A132" s="13" t="s">
        <v>3</v>
      </c>
      <c r="B132" s="14" t="s">
        <v>46</v>
      </c>
    </row>
    <row r="133" spans="1:2" x14ac:dyDescent="0.2">
      <c r="A133" s="13" t="s">
        <v>4</v>
      </c>
      <c r="B133" s="15" t="s">
        <v>47</v>
      </c>
    </row>
    <row r="134" spans="1:2" x14ac:dyDescent="0.2">
      <c r="A134" s="13" t="s">
        <v>0</v>
      </c>
      <c r="B134" s="16">
        <v>43704</v>
      </c>
    </row>
    <row r="135" spans="1:2" x14ac:dyDescent="0.2">
      <c r="A135" s="13" t="s">
        <v>1</v>
      </c>
      <c r="B135" s="15" t="s">
        <v>48</v>
      </c>
    </row>
    <row r="136" spans="1:2" x14ac:dyDescent="0.2">
      <c r="A136" s="13" t="s">
        <v>7</v>
      </c>
      <c r="B136" s="32">
        <v>113797169</v>
      </c>
    </row>
    <row r="137" spans="1:2" ht="38.25" x14ac:dyDescent="0.2">
      <c r="A137" s="13" t="s">
        <v>49</v>
      </c>
      <c r="B137" s="33">
        <v>5900037254</v>
      </c>
    </row>
    <row r="138" spans="1:2" x14ac:dyDescent="0.2">
      <c r="A138" s="13" t="s">
        <v>2</v>
      </c>
      <c r="B138" s="32">
        <f>SUM(B136:B137)</f>
        <v>6013834423</v>
      </c>
    </row>
    <row r="139" spans="1:2" x14ac:dyDescent="0.2">
      <c r="A139" s="11"/>
      <c r="B139" s="12"/>
    </row>
    <row r="140" spans="1:2" ht="25.5" x14ac:dyDescent="0.2">
      <c r="A140" s="13" t="s">
        <v>3</v>
      </c>
      <c r="B140" s="14" t="s">
        <v>53</v>
      </c>
    </row>
    <row r="141" spans="1:2" x14ac:dyDescent="0.2">
      <c r="A141" s="13" t="s">
        <v>4</v>
      </c>
      <c r="B141" s="15" t="s">
        <v>54</v>
      </c>
    </row>
    <row r="142" spans="1:2" x14ac:dyDescent="0.2">
      <c r="A142" s="13" t="s">
        <v>0</v>
      </c>
      <c r="B142" s="16">
        <v>44185</v>
      </c>
    </row>
    <row r="143" spans="1:2" x14ac:dyDescent="0.2">
      <c r="A143" s="13" t="s">
        <v>1</v>
      </c>
      <c r="B143" s="15" t="s">
        <v>58</v>
      </c>
    </row>
    <row r="144" spans="1:2" x14ac:dyDescent="0.2">
      <c r="A144" s="13" t="s">
        <v>7</v>
      </c>
      <c r="B144" s="32">
        <v>14166677</v>
      </c>
    </row>
    <row r="145" spans="1:2" x14ac:dyDescent="0.2">
      <c r="A145" s="13" t="s">
        <v>8</v>
      </c>
      <c r="B145" s="33">
        <v>0</v>
      </c>
    </row>
    <row r="146" spans="1:2" x14ac:dyDescent="0.2">
      <c r="A146" s="13" t="s">
        <v>2</v>
      </c>
      <c r="B146" s="32">
        <f>SUM(B144:B145)</f>
        <v>14166677</v>
      </c>
    </row>
    <row r="147" spans="1:2" x14ac:dyDescent="0.2">
      <c r="A147" s="11"/>
      <c r="B147" s="12"/>
    </row>
    <row r="148" spans="1:2" ht="25.5" x14ac:dyDescent="0.2">
      <c r="A148" s="13" t="s">
        <v>3</v>
      </c>
      <c r="B148" s="14" t="s">
        <v>55</v>
      </c>
    </row>
    <row r="149" spans="1:2" x14ac:dyDescent="0.2">
      <c r="A149" s="13" t="s">
        <v>4</v>
      </c>
      <c r="B149" s="15" t="s">
        <v>56</v>
      </c>
    </row>
    <row r="150" spans="1:2" x14ac:dyDescent="0.2">
      <c r="A150" s="13" t="s">
        <v>0</v>
      </c>
      <c r="B150" s="16">
        <v>44166</v>
      </c>
    </row>
    <row r="151" spans="1:2" x14ac:dyDescent="0.2">
      <c r="A151" s="13" t="s">
        <v>1</v>
      </c>
      <c r="B151" s="15" t="s">
        <v>57</v>
      </c>
    </row>
    <row r="152" spans="1:2" x14ac:dyDescent="0.2">
      <c r="A152" s="13" t="s">
        <v>7</v>
      </c>
      <c r="B152" s="32">
        <v>27000000</v>
      </c>
    </row>
    <row r="153" spans="1:2" x14ac:dyDescent="0.2">
      <c r="A153" s="13" t="s">
        <v>8</v>
      </c>
      <c r="B153" s="33">
        <v>0</v>
      </c>
    </row>
    <row r="154" spans="1:2" x14ac:dyDescent="0.2">
      <c r="A154" s="13" t="s">
        <v>2</v>
      </c>
      <c r="B154" s="32">
        <f>SUM(B152:B153)</f>
        <v>27000000</v>
      </c>
    </row>
    <row r="155" spans="1:2" x14ac:dyDescent="0.2">
      <c r="A155" s="11"/>
      <c r="B155" s="12"/>
    </row>
    <row r="156" spans="1:2" x14ac:dyDescent="0.2">
      <c r="A156" s="13" t="s">
        <v>3</v>
      </c>
      <c r="B156" s="14" t="s">
        <v>61</v>
      </c>
    </row>
    <row r="157" spans="1:2" x14ac:dyDescent="0.2">
      <c r="A157" s="13" t="s">
        <v>4</v>
      </c>
      <c r="B157" s="15" t="s">
        <v>59</v>
      </c>
    </row>
    <row r="158" spans="1:2" x14ac:dyDescent="0.2">
      <c r="A158" s="13" t="s">
        <v>0</v>
      </c>
      <c r="B158" s="16">
        <v>44172</v>
      </c>
    </row>
    <row r="159" spans="1:2" x14ac:dyDescent="0.2">
      <c r="A159" s="13" t="s">
        <v>1</v>
      </c>
      <c r="B159" s="15" t="s">
        <v>60</v>
      </c>
    </row>
    <row r="160" spans="1:2" x14ac:dyDescent="0.2">
      <c r="A160" s="13" t="s">
        <v>7</v>
      </c>
      <c r="B160" s="32">
        <v>11511093399</v>
      </c>
    </row>
    <row r="161" spans="1:2" x14ac:dyDescent="0.2">
      <c r="A161" s="13" t="s">
        <v>8</v>
      </c>
      <c r="B161" s="33">
        <v>0</v>
      </c>
    </row>
    <row r="162" spans="1:2" x14ac:dyDescent="0.2">
      <c r="A162" s="13" t="s">
        <v>2</v>
      </c>
      <c r="B162" s="32">
        <f>SUM(B160:B161)</f>
        <v>11511093399</v>
      </c>
    </row>
    <row r="163" spans="1:2" x14ac:dyDescent="0.2">
      <c r="A163" s="11"/>
      <c r="B163" s="12"/>
    </row>
    <row r="164" spans="1:2" x14ac:dyDescent="0.2">
      <c r="A164" s="13" t="s">
        <v>3</v>
      </c>
      <c r="B164" s="14" t="s">
        <v>62</v>
      </c>
    </row>
    <row r="165" spans="1:2" x14ac:dyDescent="0.2">
      <c r="A165" s="13" t="s">
        <v>4</v>
      </c>
      <c r="B165" s="15" t="s">
        <v>63</v>
      </c>
    </row>
    <row r="166" spans="1:2" x14ac:dyDescent="0.2">
      <c r="A166" s="13" t="s">
        <v>0</v>
      </c>
      <c r="B166" s="16">
        <v>44173</v>
      </c>
    </row>
    <row r="167" spans="1:2" x14ac:dyDescent="0.2">
      <c r="A167" s="13" t="s">
        <v>1</v>
      </c>
      <c r="B167" s="15" t="s">
        <v>64</v>
      </c>
    </row>
    <row r="168" spans="1:2" x14ac:dyDescent="0.2">
      <c r="A168" s="13" t="s">
        <v>7</v>
      </c>
      <c r="B168" s="32">
        <v>6921498</v>
      </c>
    </row>
    <row r="169" spans="1:2" x14ac:dyDescent="0.2">
      <c r="A169" s="13" t="s">
        <v>8</v>
      </c>
      <c r="B169" s="33">
        <v>0</v>
      </c>
    </row>
    <row r="170" spans="1:2" x14ac:dyDescent="0.2">
      <c r="A170" s="13" t="s">
        <v>2</v>
      </c>
      <c r="B170" s="32">
        <f>SUM(B168:B169)</f>
        <v>6921498</v>
      </c>
    </row>
    <row r="171" spans="1:2" x14ac:dyDescent="0.2">
      <c r="A171" s="11"/>
      <c r="B171" s="12"/>
    </row>
    <row r="172" spans="1:2" x14ac:dyDescent="0.2">
      <c r="A172" s="13" t="s">
        <v>3</v>
      </c>
      <c r="B172" s="14" t="s">
        <v>65</v>
      </c>
    </row>
    <row r="173" spans="1:2" x14ac:dyDescent="0.2">
      <c r="A173" s="13" t="s">
        <v>4</v>
      </c>
      <c r="B173" s="15" t="s">
        <v>66</v>
      </c>
    </row>
    <row r="174" spans="1:2" x14ac:dyDescent="0.2">
      <c r="A174" s="13" t="s">
        <v>0</v>
      </c>
      <c r="B174" s="16">
        <v>44152</v>
      </c>
    </row>
    <row r="175" spans="1:2" x14ac:dyDescent="0.2">
      <c r="A175" s="13" t="s">
        <v>1</v>
      </c>
      <c r="B175" s="15" t="s">
        <v>67</v>
      </c>
    </row>
    <row r="176" spans="1:2" x14ac:dyDescent="0.2">
      <c r="A176" s="13" t="s">
        <v>7</v>
      </c>
      <c r="B176" s="17">
        <v>11959</v>
      </c>
    </row>
    <row r="177" spans="1:2" x14ac:dyDescent="0.2">
      <c r="A177" s="13" t="s">
        <v>8</v>
      </c>
      <c r="B177" s="18">
        <v>2111</v>
      </c>
    </row>
    <row r="178" spans="1:2" x14ac:dyDescent="0.2">
      <c r="A178" s="5" t="s">
        <v>2</v>
      </c>
      <c r="B178" s="7">
        <f>SUM(B176:B177)</f>
        <v>14070</v>
      </c>
    </row>
    <row r="180" spans="1:2" x14ac:dyDescent="0.2">
      <c r="A180" s="13" t="s">
        <v>3</v>
      </c>
      <c r="B180" s="14" t="s">
        <v>79</v>
      </c>
    </row>
    <row r="181" spans="1:2" x14ac:dyDescent="0.2">
      <c r="A181" s="13" t="s">
        <v>4</v>
      </c>
      <c r="B181" s="15" t="s">
        <v>78</v>
      </c>
    </row>
    <row r="182" spans="1:2" x14ac:dyDescent="0.2">
      <c r="A182" s="13" t="s">
        <v>0</v>
      </c>
      <c r="B182" s="16">
        <v>44228</v>
      </c>
    </row>
    <row r="183" spans="1:2" x14ac:dyDescent="0.2">
      <c r="A183" s="13" t="s">
        <v>1</v>
      </c>
      <c r="B183" s="15" t="s">
        <v>80</v>
      </c>
    </row>
    <row r="184" spans="1:2" x14ac:dyDescent="0.2">
      <c r="A184" s="13" t="s">
        <v>7</v>
      </c>
      <c r="B184" s="34">
        <v>18333333</v>
      </c>
    </row>
    <row r="185" spans="1:2" x14ac:dyDescent="0.2">
      <c r="A185" s="13" t="s">
        <v>8</v>
      </c>
      <c r="B185" s="35">
        <v>0</v>
      </c>
    </row>
    <row r="186" spans="1:2" x14ac:dyDescent="0.2">
      <c r="A186" s="5" t="s">
        <v>2</v>
      </c>
      <c r="B186" s="36">
        <f>SUM(B184:B185)</f>
        <v>18333333</v>
      </c>
    </row>
  </sheetData>
  <mergeCells count="2">
    <mergeCell ref="A4:B4"/>
    <mergeCell ref="A6:B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Footer xml:space="preserve">&amp;C&amp;P&amp;R
</oddFooter>
  </headerFooter>
  <rowBreaks count="1" manualBreakCount="1">
    <brk id="82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Kántor Zsuzsanna</dc:creator>
  <cp:lastModifiedBy>Boráros Barbara</cp:lastModifiedBy>
  <cp:lastPrinted>2021-06-17T11:43:02Z</cp:lastPrinted>
  <dcterms:created xsi:type="dcterms:W3CDTF">2011-11-04T08:04:43Z</dcterms:created>
  <dcterms:modified xsi:type="dcterms:W3CDTF">2021-06-25T09:08:35Z</dcterms:modified>
</cp:coreProperties>
</file>