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X:\d\2020\Mellékletek\"/>
    </mc:Choice>
  </mc:AlternateContent>
  <xr:revisionPtr revIDLastSave="0" documentId="8_{7B14E1DF-E1AA-4010-8DC0-1E1F0D6C393B}" xr6:coauthVersionLast="47" xr6:coauthVersionMax="47" xr10:uidLastSave="{00000000-0000-0000-0000-000000000000}"/>
  <bookViews>
    <workbookView xWindow="-120" yWindow="-120" windowWidth="29040" windowHeight="15840"/>
  </bookViews>
  <sheets>
    <sheet name="ÖMG összesen" sheetId="3" r:id="rId1"/>
    <sheet name="PH összesítés (munkalap)" sheetId="4" r:id="rId2"/>
  </sheets>
  <definedNames>
    <definedName name="_xlnm.Print_Area" localSheetId="0">'ÖMG összesen'!$A$1:$D$52</definedName>
    <definedName name="_xlnm.Print_Area" localSheetId="1">'PH összesítés (munkalap)'!$B$1:$J$36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0" i="3" l="1"/>
  <c r="C48" i="3"/>
  <c r="B47" i="3"/>
  <c r="C8" i="4"/>
  <c r="C9" i="4"/>
  <c r="C10" i="4"/>
  <c r="C11" i="4"/>
  <c r="C12" i="4"/>
  <c r="C13" i="4"/>
  <c r="C7" i="4"/>
  <c r="G35" i="4"/>
  <c r="C34" i="4"/>
  <c r="C35" i="4"/>
  <c r="I15" i="4"/>
  <c r="F14" i="4"/>
  <c r="F15" i="4"/>
  <c r="E14" i="4"/>
  <c r="E15" i="4"/>
  <c r="G14" i="4"/>
  <c r="G15" i="4"/>
  <c r="H14" i="4"/>
  <c r="H15" i="4"/>
  <c r="I14" i="4"/>
  <c r="J14" i="4"/>
  <c r="J15" i="4"/>
  <c r="D14" i="4"/>
  <c r="D15" i="4"/>
  <c r="D8" i="3"/>
  <c r="B39" i="3"/>
  <c r="B43" i="3"/>
  <c r="B48" i="3"/>
  <c r="B50" i="3"/>
  <c r="B11" i="3"/>
  <c r="B32" i="3"/>
  <c r="B34" i="3"/>
  <c r="E34" i="4"/>
  <c r="E35" i="4"/>
  <c r="D34" i="4"/>
  <c r="D35" i="4"/>
  <c r="F34" i="4"/>
  <c r="F35" i="4"/>
  <c r="G34" i="4"/>
  <c r="H34" i="4"/>
  <c r="H35" i="4"/>
  <c r="D19" i="3"/>
  <c r="D20" i="3"/>
  <c r="D15" i="3"/>
  <c r="D10" i="3"/>
  <c r="C23" i="3"/>
  <c r="D23" i="3"/>
  <c r="C11" i="3"/>
  <c r="C32" i="3"/>
  <c r="C34" i="3"/>
  <c r="D14" i="3"/>
  <c r="D18" i="3"/>
  <c r="D11" i="3"/>
  <c r="D32" i="3"/>
  <c r="B23" i="3"/>
  <c r="D33" i="3"/>
  <c r="D34" i="3"/>
  <c r="D37" i="3"/>
  <c r="D38" i="3"/>
  <c r="D40" i="3"/>
  <c r="D41" i="3"/>
  <c r="D44" i="3"/>
  <c r="D47" i="3"/>
  <c r="D51" i="3"/>
  <c r="D52" i="3"/>
  <c r="C47" i="3"/>
  <c r="C39" i="3"/>
  <c r="C43" i="3"/>
  <c r="D39" i="3"/>
  <c r="D43" i="3"/>
  <c r="D48" i="3"/>
  <c r="D50" i="3"/>
  <c r="C15" i="4"/>
  <c r="C14" i="4"/>
</calcChain>
</file>

<file path=xl/sharedStrings.xml><?xml version="1.0" encoding="utf-8"?>
<sst xmlns="http://schemas.openxmlformats.org/spreadsheetml/2006/main" count="106" uniqueCount="84">
  <si>
    <t>Kamatbevételek</t>
  </si>
  <si>
    <t>Szolgáltatások ellenértéke</t>
  </si>
  <si>
    <t xml:space="preserve">Bevételek </t>
  </si>
  <si>
    <t>Kiadások</t>
  </si>
  <si>
    <t>Személyi juttatások</t>
  </si>
  <si>
    <t>Összesen</t>
  </si>
  <si>
    <t>Dologi kiadások</t>
  </si>
  <si>
    <t>Ellátottak pénzbeni juttatása</t>
  </si>
  <si>
    <t>Beruházások</t>
  </si>
  <si>
    <t>Felújítások</t>
  </si>
  <si>
    <t>Foglalkoztatottak létszáma</t>
  </si>
  <si>
    <t>E Ft</t>
  </si>
  <si>
    <t>Kötelező feladatok</t>
  </si>
  <si>
    <t>Önként vállalt feladatok</t>
  </si>
  <si>
    <t>Általános működési és ágazati feladatok támogatása</t>
  </si>
  <si>
    <t>adatok E Ft-ban</t>
  </si>
  <si>
    <t>Megnevezés</t>
  </si>
  <si>
    <t>Személyi juttatás</t>
  </si>
  <si>
    <t>Munkaadókat terhelő járulékok és szoc hjár adó</t>
  </si>
  <si>
    <t>Dologi kiadás</t>
  </si>
  <si>
    <t>Működési célra átadott pénzeszköz</t>
  </si>
  <si>
    <t>Önkormányzat  által folyósított ellátások.</t>
  </si>
  <si>
    <t xml:space="preserve">támogatás értékű   </t>
  </si>
  <si>
    <t>államháztartáson kívülre</t>
  </si>
  <si>
    <t>Önkormányzatok és többcélú kistérségi társulások igazgatási tevékenysége</t>
  </si>
  <si>
    <t>Adó, illeték kiszabása, beszedése, adóellenőrzés</t>
  </si>
  <si>
    <t>Kötelező feladatok összesen</t>
  </si>
  <si>
    <t>Közterület felügyelet</t>
  </si>
  <si>
    <t>Polgármesteri Hivatalnál tervezett összes kiadás</t>
  </si>
  <si>
    <t>Felhalmozási célra átadott pénzeszköz</t>
  </si>
  <si>
    <t>Beruházás</t>
  </si>
  <si>
    <t>Felújítás</t>
  </si>
  <si>
    <t>Hitel, kamat, kölcsön, törzstőke em.</t>
  </si>
  <si>
    <t>Tartalékok</t>
  </si>
  <si>
    <t>13. melléklet</t>
  </si>
  <si>
    <t>Komáromi Polgármesteri Hivatal</t>
  </si>
  <si>
    <t>Működési célú támogatások államháztartáson belülről</t>
  </si>
  <si>
    <t>Felhalmozási célú támogatások államháztartáson belülről</t>
  </si>
  <si>
    <t>Közhatalmi bevételek</t>
  </si>
  <si>
    <t>Működési bevételek</t>
  </si>
  <si>
    <t>ebből:</t>
  </si>
  <si>
    <t>Áru és készletértékesítés ellenértéke</t>
  </si>
  <si>
    <t>Közvetített szolgáltatások ellenértéke</t>
  </si>
  <si>
    <t>Tulajdonosi bevételek</t>
  </si>
  <si>
    <t>Ellátási díjak</t>
  </si>
  <si>
    <t>Kiszámlázott általános forgalmi adó</t>
  </si>
  <si>
    <t>Általános forgalmi adó visszatérítése</t>
  </si>
  <si>
    <t>Egyéb pénzügyi műveletek bevételei</t>
  </si>
  <si>
    <t>Egyéb működési bevételek</t>
  </si>
  <si>
    <t>Felhalmozási bevételek</t>
  </si>
  <si>
    <t>Immateriális javak értékesítése</t>
  </si>
  <si>
    <t>Ingatlanok értékesítése</t>
  </si>
  <si>
    <t>Egyéb tárgyi eszközök értékesítése</t>
  </si>
  <si>
    <t>Részesedések értékesítése</t>
  </si>
  <si>
    <t>Részesedések megszűnéséhez kapcsolódó bevételek</t>
  </si>
  <si>
    <t>Működési célú átvett pénzeszközök</t>
  </si>
  <si>
    <t>Felhalmozási célú átvett pénzeszközök</t>
  </si>
  <si>
    <t>Munkaadókat terhelő járulékok és szociális hjár adó</t>
  </si>
  <si>
    <t>Ellátottak pénzbeli juttatásai</t>
  </si>
  <si>
    <t>Egyéb működési célú kiadások</t>
  </si>
  <si>
    <t xml:space="preserve">Működési célú kiadások </t>
  </si>
  <si>
    <t>Egyéb felhalmozási célú kiadások</t>
  </si>
  <si>
    <t xml:space="preserve">Felhalmozási célú kiadások </t>
  </si>
  <si>
    <t>Finanszírozási kiadások</t>
  </si>
  <si>
    <t>Költségvetési bevételek</t>
  </si>
  <si>
    <t>Tárgy évi bevételek</t>
  </si>
  <si>
    <t>Tágyévi kiadások</t>
  </si>
  <si>
    <t>Költségvetési kiadások</t>
  </si>
  <si>
    <t>Finanszírozási bevételek -irányító szervi támogatás</t>
  </si>
  <si>
    <t>COFOG</t>
  </si>
  <si>
    <t>011130</t>
  </si>
  <si>
    <t>011220</t>
  </si>
  <si>
    <t>016030</t>
  </si>
  <si>
    <t>031030</t>
  </si>
  <si>
    <t>044310</t>
  </si>
  <si>
    <t>Építés hatósági ügyek</t>
  </si>
  <si>
    <t>109010</t>
  </si>
  <si>
    <t>Szociális igazgatás</t>
  </si>
  <si>
    <t>Állampolgársági ügyek</t>
  </si>
  <si>
    <t>016010</t>
  </si>
  <si>
    <t>Ogy, önkorm, európai parl képviselő választáshoz kapcsolódó tevékenység</t>
  </si>
  <si>
    <t>Komárom Város gazdasági szervezettel rendelkező intézményének 2020. évi tervezett bevételi és kiadási előirányzata</t>
  </si>
  <si>
    <t xml:space="preserve">Polgármesteri Hivatal  2020. évi tervezett kiadási előirányzata </t>
  </si>
  <si>
    <t>1/2020. (I.28.) önk rendelet      eredeti ei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</si>
</sst>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2" x14ac:knownFonts="1">
    <font>
      <sz val="10"/>
      <name val="Arial"/>
    </font>
    <font>
      <sz val="10"/>
      <color indexed="8"/>
      <name val="Arial CE"/>
    </font>
    <font>
      <sz val="10"/>
      <color indexed="8"/>
      <name val="Arial"/>
      <family val="2"/>
      <charset val="238"/>
    </font>
    <font>
      <b/>
      <sz val="10"/>
      <color indexed="8"/>
      <name val="Arial CE"/>
      <family val="2"/>
    </font>
    <font>
      <b/>
      <sz val="10"/>
      <color indexed="8"/>
      <name val="Arial CE"/>
      <charset val="238"/>
    </font>
    <font>
      <sz val="10"/>
      <color indexed="8"/>
      <name val="Arial CE"/>
      <charset val="238"/>
    </font>
    <font>
      <sz val="10"/>
      <color indexed="8"/>
      <name val="Arial CE"/>
      <family val="2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9"/>
      <name val="Arial CE"/>
      <charset val="238"/>
    </font>
    <font>
      <b/>
      <sz val="10"/>
      <color indexed="8"/>
      <name val="Arial"/>
      <family val="2"/>
      <charset val="238"/>
    </font>
    <font>
      <sz val="8"/>
      <color indexed="8"/>
      <name val="Arial CE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2"/>
      <name val="Arial"/>
      <family val="2"/>
      <charset val="238"/>
    </font>
    <font>
      <b/>
      <sz val="14"/>
      <name val="Arial"/>
      <family val="2"/>
      <charset val="238"/>
    </font>
    <font>
      <b/>
      <sz val="11"/>
      <name val="Arial"/>
      <family val="2"/>
      <charset val="238"/>
    </font>
    <font>
      <b/>
      <sz val="9"/>
      <name val="Arial"/>
      <family val="2"/>
      <charset val="238"/>
    </font>
    <font>
      <b/>
      <sz val="8"/>
      <name val="Arial"/>
      <family val="2"/>
      <charset val="238"/>
    </font>
    <font>
      <b/>
      <sz val="12"/>
      <name val="Arial"/>
      <family val="2"/>
      <charset val="238"/>
    </font>
    <font>
      <b/>
      <u/>
      <sz val="10"/>
      <name val="Arial"/>
      <family val="2"/>
      <charset val="238"/>
    </font>
    <font>
      <sz val="11"/>
      <name val="Arial"/>
      <family val="2"/>
      <charset val="238"/>
    </font>
    <font>
      <sz val="14"/>
      <name val="Arial"/>
      <family val="2"/>
      <charset val="238"/>
    </font>
    <font>
      <sz val="11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i/>
      <sz val="9"/>
      <name val="Arial"/>
      <family val="2"/>
      <charset val="238"/>
    </font>
    <font>
      <i/>
      <sz val="9"/>
      <name val="Arial"/>
      <family val="2"/>
      <charset val="238"/>
    </font>
    <font>
      <b/>
      <i/>
      <sz val="9"/>
      <name val="Arial"/>
      <family val="2"/>
      <charset val="238"/>
    </font>
    <font>
      <sz val="9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4" fillId="0" borderId="0"/>
  </cellStyleXfs>
  <cellXfs count="145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1" xfId="0" applyFont="1" applyFill="1" applyBorder="1"/>
    <xf numFmtId="0" fontId="0" fillId="0" borderId="1" xfId="0" applyBorder="1"/>
    <xf numFmtId="3" fontId="9" fillId="0" borderId="1" xfId="0" applyNumberFormat="1" applyFont="1" applyBorder="1"/>
    <xf numFmtId="3" fontId="11" fillId="0" borderId="2" xfId="0" applyNumberFormat="1" applyFont="1" applyBorder="1"/>
    <xf numFmtId="3" fontId="0" fillId="0" borderId="1" xfId="0" applyNumberFormat="1" applyBorder="1"/>
    <xf numFmtId="0" fontId="4" fillId="0" borderId="3" xfId="0" applyFont="1" applyBorder="1" applyAlignment="1">
      <alignment horizontal="center" vertical="center"/>
    </xf>
    <xf numFmtId="0" fontId="3" fillId="0" borderId="3" xfId="0" applyFont="1" applyBorder="1"/>
    <xf numFmtId="0" fontId="4" fillId="0" borderId="3" xfId="0" applyFont="1" applyBorder="1"/>
    <xf numFmtId="3" fontId="8" fillId="0" borderId="1" xfId="0" applyNumberFormat="1" applyFont="1" applyBorder="1"/>
    <xf numFmtId="0" fontId="2" fillId="0" borderId="0" xfId="0" applyFont="1" applyAlignment="1">
      <alignment horizontal="right"/>
    </xf>
    <xf numFmtId="0" fontId="12" fillId="0" borderId="0" xfId="0" applyFont="1" applyBorder="1" applyAlignment="1">
      <alignment vertical="top"/>
    </xf>
    <xf numFmtId="0" fontId="4" fillId="0" borderId="0" xfId="0" applyFont="1" applyFill="1" applyBorder="1"/>
    <xf numFmtId="0" fontId="0" fillId="0" borderId="0" xfId="0" applyBorder="1"/>
    <xf numFmtId="3" fontId="8" fillId="0" borderId="0" xfId="0" applyNumberFormat="1" applyFont="1" applyBorder="1"/>
    <xf numFmtId="0" fontId="0" fillId="0" borderId="4" xfId="0" applyBorder="1"/>
    <xf numFmtId="3" fontId="0" fillId="0" borderId="4" xfId="0" applyNumberFormat="1" applyBorder="1"/>
    <xf numFmtId="0" fontId="4" fillId="0" borderId="5" xfId="0" applyFont="1" applyBorder="1" applyAlignment="1">
      <alignment horizontal="center" vertical="center"/>
    </xf>
    <xf numFmtId="3" fontId="13" fillId="0" borderId="1" xfId="0" applyNumberFormat="1" applyFont="1" applyBorder="1"/>
    <xf numFmtId="3" fontId="13" fillId="0" borderId="4" xfId="0" applyNumberFormat="1" applyFont="1" applyBorder="1"/>
    <xf numFmtId="0" fontId="14" fillId="0" borderId="0" xfId="1"/>
    <xf numFmtId="3" fontId="14" fillId="0" borderId="0" xfId="1" applyNumberFormat="1"/>
    <xf numFmtId="3" fontId="13" fillId="0" borderId="0" xfId="1" applyNumberFormat="1" applyFont="1"/>
    <xf numFmtId="0" fontId="18" fillId="0" borderId="0" xfId="1" applyFont="1" applyAlignment="1">
      <alignment vertical="center" wrapText="1"/>
    </xf>
    <xf numFmtId="3" fontId="18" fillId="0" borderId="0" xfId="1" applyNumberFormat="1" applyFont="1" applyAlignment="1">
      <alignment vertical="center" wrapText="1"/>
    </xf>
    <xf numFmtId="3" fontId="19" fillId="0" borderId="1" xfId="1" applyNumberFormat="1" applyFont="1" applyFill="1" applyBorder="1" applyAlignment="1">
      <alignment horizontal="center" vertical="center" wrapText="1"/>
    </xf>
    <xf numFmtId="3" fontId="19" fillId="0" borderId="6" xfId="1" applyNumberFormat="1" applyFont="1" applyFill="1" applyBorder="1" applyAlignment="1">
      <alignment horizontal="center" vertical="center" wrapText="1"/>
    </xf>
    <xf numFmtId="3" fontId="20" fillId="0" borderId="0" xfId="1" applyNumberFormat="1" applyFont="1" applyFill="1" applyBorder="1" applyAlignment="1">
      <alignment vertical="center" wrapText="1"/>
    </xf>
    <xf numFmtId="3" fontId="20" fillId="0" borderId="0" xfId="1" applyNumberFormat="1" applyFont="1" applyFill="1" applyBorder="1" applyAlignment="1">
      <alignment horizontal="center" vertical="center" wrapText="1"/>
    </xf>
    <xf numFmtId="3" fontId="20" fillId="0" borderId="0" xfId="1" applyNumberFormat="1" applyFont="1" applyBorder="1" applyAlignment="1">
      <alignment horizontal="center"/>
    </xf>
    <xf numFmtId="3" fontId="20" fillId="0" borderId="0" xfId="1" applyNumberFormat="1" applyFont="1" applyBorder="1" applyAlignment="1">
      <alignment horizontal="center" vertical="center" wrapText="1"/>
    </xf>
    <xf numFmtId="3" fontId="21" fillId="0" borderId="0" xfId="1" applyNumberFormat="1" applyFont="1" applyBorder="1" applyAlignment="1"/>
    <xf numFmtId="3" fontId="21" fillId="0" borderId="0" xfId="1" applyNumberFormat="1" applyFont="1" applyBorder="1" applyAlignment="1">
      <alignment horizontal="center"/>
    </xf>
    <xf numFmtId="3" fontId="19" fillId="0" borderId="7" xfId="1" applyNumberFormat="1" applyFont="1" applyBorder="1" applyAlignment="1">
      <alignment horizontal="center" vertical="center" wrapText="1"/>
    </xf>
    <xf numFmtId="3" fontId="19" fillId="0" borderId="4" xfId="1" applyNumberFormat="1" applyFont="1" applyBorder="1" applyAlignment="1">
      <alignment horizontal="center" vertical="center" wrapText="1"/>
    </xf>
    <xf numFmtId="3" fontId="19" fillId="0" borderId="4" xfId="1" applyNumberFormat="1" applyFont="1" applyFill="1" applyBorder="1" applyAlignment="1">
      <alignment horizontal="center" vertical="center" wrapText="1"/>
    </xf>
    <xf numFmtId="0" fontId="22" fillId="0" borderId="4" xfId="1" applyFont="1" applyBorder="1" applyAlignment="1">
      <alignment horizontal="left" vertical="center" wrapText="1"/>
    </xf>
    <xf numFmtId="0" fontId="13" fillId="0" borderId="1" xfId="1" applyFont="1" applyFill="1" applyBorder="1"/>
    <xf numFmtId="3" fontId="13" fillId="0" borderId="1" xfId="1" applyNumberFormat="1" applyFont="1" applyBorder="1"/>
    <xf numFmtId="0" fontId="8" fillId="0" borderId="6" xfId="1" applyFont="1" applyBorder="1"/>
    <xf numFmtId="0" fontId="8" fillId="0" borderId="0" xfId="1" applyFont="1" applyBorder="1"/>
    <xf numFmtId="0" fontId="8" fillId="0" borderId="0" xfId="1" applyFont="1"/>
    <xf numFmtId="0" fontId="21" fillId="0" borderId="1" xfId="1" applyFont="1" applyFill="1" applyBorder="1"/>
    <xf numFmtId="3" fontId="8" fillId="0" borderId="1" xfId="1" applyNumberFormat="1" applyFont="1" applyBorder="1"/>
    <xf numFmtId="0" fontId="13" fillId="0" borderId="1" xfId="1" applyFont="1" applyBorder="1"/>
    <xf numFmtId="0" fontId="21" fillId="2" borderId="1" xfId="1" applyFont="1" applyFill="1" applyBorder="1" applyAlignment="1">
      <alignment horizontal="left" wrapText="1"/>
    </xf>
    <xf numFmtId="3" fontId="21" fillId="2" borderId="1" xfId="1" applyNumberFormat="1" applyFont="1" applyFill="1" applyBorder="1"/>
    <xf numFmtId="3" fontId="21" fillId="2" borderId="1" xfId="1" applyNumberFormat="1" applyFont="1" applyFill="1" applyBorder="1" applyAlignment="1">
      <alignment horizontal="right"/>
    </xf>
    <xf numFmtId="3" fontId="8" fillId="0" borderId="0" xfId="1" applyNumberFormat="1" applyFont="1"/>
    <xf numFmtId="0" fontId="18" fillId="0" borderId="0" xfId="1" applyFont="1" applyAlignment="1">
      <alignment horizontal="center" vertical="center" wrapText="1"/>
    </xf>
    <xf numFmtId="0" fontId="21" fillId="0" borderId="0" xfId="1" applyFont="1" applyBorder="1" applyAlignment="1">
      <alignment horizontal="center" vertical="center" wrapText="1"/>
    </xf>
    <xf numFmtId="3" fontId="21" fillId="0" borderId="0" xfId="1" applyNumberFormat="1" applyFont="1" applyBorder="1" applyAlignment="1">
      <alignment horizontal="right"/>
    </xf>
    <xf numFmtId="3" fontId="19" fillId="0" borderId="1" xfId="1" applyNumberFormat="1" applyFont="1" applyBorder="1" applyAlignment="1">
      <alignment horizontal="center" vertical="center"/>
    </xf>
    <xf numFmtId="3" fontId="19" fillId="0" borderId="1" xfId="1" applyNumberFormat="1" applyFont="1" applyBorder="1" applyAlignment="1">
      <alignment horizontal="center" vertical="center" wrapText="1"/>
    </xf>
    <xf numFmtId="0" fontId="14" fillId="0" borderId="0" xfId="1" applyBorder="1"/>
    <xf numFmtId="3" fontId="21" fillId="0" borderId="4" xfId="1" applyNumberFormat="1" applyFont="1" applyBorder="1" applyAlignment="1">
      <alignment horizontal="right"/>
    </xf>
    <xf numFmtId="3" fontId="13" fillId="0" borderId="8" xfId="1" applyNumberFormat="1" applyFont="1" applyBorder="1"/>
    <xf numFmtId="0" fontId="13" fillId="0" borderId="0" xfId="1" applyFont="1" applyBorder="1"/>
    <xf numFmtId="3" fontId="24" fillId="0" borderId="0" xfId="1" applyNumberFormat="1" applyFont="1" applyBorder="1"/>
    <xf numFmtId="3" fontId="24" fillId="0" borderId="0" xfId="1" applyNumberFormat="1" applyFont="1"/>
    <xf numFmtId="0" fontId="21" fillId="0" borderId="0" xfId="1" applyFont="1" applyBorder="1" applyAlignment="1">
      <alignment horizontal="left" wrapText="1"/>
    </xf>
    <xf numFmtId="0" fontId="24" fillId="0" borderId="0" xfId="1" applyFont="1" applyBorder="1" applyAlignment="1">
      <alignment vertical="center"/>
    </xf>
    <xf numFmtId="0" fontId="21" fillId="0" borderId="0" xfId="1" applyFont="1" applyBorder="1" applyAlignment="1">
      <alignment vertical="center"/>
    </xf>
    <xf numFmtId="0" fontId="17" fillId="0" borderId="0" xfId="1" applyFont="1" applyBorder="1" applyAlignment="1">
      <alignment vertical="center"/>
    </xf>
    <xf numFmtId="0" fontId="25" fillId="0" borderId="0" xfId="1" applyFont="1" applyBorder="1"/>
    <xf numFmtId="49" fontId="14" fillId="0" borderId="0" xfId="1" applyNumberFormat="1" applyBorder="1"/>
    <xf numFmtId="0" fontId="26" fillId="0" borderId="0" xfId="1" applyFont="1" applyBorder="1"/>
    <xf numFmtId="3" fontId="26" fillId="0" borderId="0" xfId="1" applyNumberFormat="1" applyFont="1" applyBorder="1"/>
    <xf numFmtId="0" fontId="26" fillId="0" borderId="0" xfId="1" applyFont="1" applyFill="1" applyBorder="1"/>
    <xf numFmtId="0" fontId="23" fillId="0" borderId="0" xfId="1" applyFont="1" applyBorder="1"/>
    <xf numFmtId="0" fontId="26" fillId="0" borderId="0" xfId="1" applyFont="1" applyBorder="1" applyAlignment="1">
      <alignment vertical="center"/>
    </xf>
    <xf numFmtId="0" fontId="26" fillId="0" borderId="0" xfId="1" applyFont="1" applyBorder="1" applyAlignment="1">
      <alignment horizontal="left" vertical="center"/>
    </xf>
    <xf numFmtId="0" fontId="21" fillId="0" borderId="0" xfId="1" applyFont="1" applyBorder="1" applyAlignment="1">
      <alignment horizontal="left" vertical="center" wrapText="1"/>
    </xf>
    <xf numFmtId="0" fontId="21" fillId="0" borderId="0" xfId="1" applyFont="1" applyFill="1" applyBorder="1"/>
    <xf numFmtId="3" fontId="21" fillId="0" borderId="0" xfId="1" applyNumberFormat="1" applyFont="1" applyBorder="1"/>
    <xf numFmtId="0" fontId="21" fillId="0" borderId="0" xfId="1" applyFont="1" applyFill="1" applyBorder="1" applyAlignment="1"/>
    <xf numFmtId="3" fontId="14" fillId="0" borderId="0" xfId="1" applyNumberFormat="1" applyBorder="1"/>
    <xf numFmtId="3" fontId="13" fillId="0" borderId="0" xfId="1" applyNumberFormat="1" applyFont="1" applyBorder="1"/>
    <xf numFmtId="3" fontId="18" fillId="0" borderId="0" xfId="1" applyNumberFormat="1" applyFont="1" applyFill="1" applyBorder="1" applyAlignment="1">
      <alignment horizontal="center" vertical="center" wrapText="1"/>
    </xf>
    <xf numFmtId="3" fontId="13" fillId="0" borderId="0" xfId="1" applyNumberFormat="1" applyFont="1" applyBorder="1" applyAlignment="1">
      <alignment horizontal="center" vertical="center" wrapText="1"/>
    </xf>
    <xf numFmtId="3" fontId="16" fillId="0" borderId="0" xfId="1" applyNumberFormat="1" applyFont="1" applyBorder="1"/>
    <xf numFmtId="3" fontId="27" fillId="0" borderId="0" xfId="1" applyNumberFormat="1" applyFont="1" applyBorder="1"/>
    <xf numFmtId="0" fontId="21" fillId="0" borderId="0" xfId="1" applyFont="1" applyBorder="1" applyAlignment="1">
      <alignment horizontal="left" vertical="center"/>
    </xf>
    <xf numFmtId="0" fontId="13" fillId="0" borderId="4" xfId="1" applyFont="1" applyBorder="1" applyAlignment="1">
      <alignment horizontal="left" vertical="center" wrapText="1"/>
    </xf>
    <xf numFmtId="0" fontId="0" fillId="0" borderId="9" xfId="0" applyBorder="1"/>
    <xf numFmtId="0" fontId="4" fillId="0" borderId="9" xfId="0" applyFont="1" applyFill="1" applyBorder="1"/>
    <xf numFmtId="3" fontId="8" fillId="0" borderId="9" xfId="0" applyNumberFormat="1" applyFont="1" applyBorder="1"/>
    <xf numFmtId="0" fontId="13" fillId="0" borderId="1" xfId="0" applyFont="1" applyBorder="1" applyAlignment="1">
      <alignment horizontal="left" vertical="center"/>
    </xf>
    <xf numFmtId="0" fontId="14" fillId="0" borderId="1" xfId="0" applyFont="1" applyBorder="1"/>
    <xf numFmtId="0" fontId="28" fillId="0" borderId="1" xfId="0" applyFont="1" applyBorder="1"/>
    <xf numFmtId="0" fontId="8" fillId="0" borderId="1" xfId="0" applyFont="1" applyBorder="1"/>
    <xf numFmtId="0" fontId="13" fillId="0" borderId="1" xfId="0" applyFont="1" applyBorder="1"/>
    <xf numFmtId="3" fontId="7" fillId="0" borderId="2" xfId="0" applyNumberFormat="1" applyFont="1" applyBorder="1"/>
    <xf numFmtId="0" fontId="5" fillId="0" borderId="1" xfId="0" applyFont="1" applyFill="1" applyBorder="1"/>
    <xf numFmtId="0" fontId="8" fillId="0" borderId="10" xfId="0" applyFont="1" applyBorder="1"/>
    <xf numFmtId="3" fontId="28" fillId="0" borderId="1" xfId="0" applyNumberFormat="1" applyFont="1" applyBorder="1"/>
    <xf numFmtId="3" fontId="28" fillId="0" borderId="4" xfId="0" applyNumberFormat="1" applyFont="1" applyBorder="1"/>
    <xf numFmtId="0" fontId="29" fillId="0" borderId="1" xfId="0" applyFont="1" applyBorder="1"/>
    <xf numFmtId="3" fontId="29" fillId="0" borderId="1" xfId="0" applyNumberFormat="1" applyFont="1" applyBorder="1"/>
    <xf numFmtId="3" fontId="29" fillId="0" borderId="4" xfId="0" applyNumberFormat="1" applyFont="1" applyBorder="1"/>
    <xf numFmtId="3" fontId="30" fillId="0" borderId="1" xfId="0" applyNumberFormat="1" applyFont="1" applyBorder="1"/>
    <xf numFmtId="0" fontId="14" fillId="0" borderId="0" xfId="1" applyAlignment="1">
      <alignment horizontal="right"/>
    </xf>
    <xf numFmtId="49" fontId="13" fillId="0" borderId="0" xfId="1" applyNumberFormat="1" applyFont="1" applyAlignment="1">
      <alignment horizontal="right"/>
    </xf>
    <xf numFmtId="3" fontId="13" fillId="0" borderId="1" xfId="1" applyNumberFormat="1" applyFont="1" applyFill="1" applyBorder="1"/>
    <xf numFmtId="3" fontId="21" fillId="0" borderId="0" xfId="1" applyNumberFormat="1" applyFont="1" applyFill="1" applyBorder="1" applyAlignment="1">
      <alignment horizontal="center" vertical="center" wrapText="1"/>
    </xf>
    <xf numFmtId="0" fontId="17" fillId="0" borderId="0" xfId="1" applyFont="1" applyAlignment="1">
      <alignment vertical="center" wrapText="1"/>
    </xf>
    <xf numFmtId="3" fontId="31" fillId="0" borderId="4" xfId="1" applyNumberFormat="1" applyFont="1" applyFill="1" applyBorder="1" applyAlignment="1">
      <alignment horizontal="right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right" vertical="top"/>
    </xf>
    <xf numFmtId="0" fontId="3" fillId="0" borderId="0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17" fillId="0" borderId="0" xfId="1" applyFont="1" applyAlignment="1">
      <alignment horizontal="center" vertical="center" wrapText="1"/>
    </xf>
    <xf numFmtId="0" fontId="8" fillId="0" borderId="1" xfId="1" applyFont="1" applyBorder="1" applyAlignment="1">
      <alignment horizontal="center" vertical="center"/>
    </xf>
    <xf numFmtId="3" fontId="19" fillId="0" borderId="1" xfId="1" applyNumberFormat="1" applyFont="1" applyFill="1" applyBorder="1" applyAlignment="1">
      <alignment horizontal="center" vertical="center" wrapText="1"/>
    </xf>
    <xf numFmtId="3" fontId="19" fillId="0" borderId="1" xfId="1" applyNumberFormat="1" applyFont="1" applyBorder="1" applyAlignment="1">
      <alignment horizontal="center" vertical="center" wrapText="1"/>
    </xf>
    <xf numFmtId="3" fontId="19" fillId="0" borderId="1" xfId="1" applyNumberFormat="1" applyFont="1" applyBorder="1" applyAlignment="1">
      <alignment horizontal="center" vertical="center"/>
    </xf>
    <xf numFmtId="3" fontId="19" fillId="0" borderId="10" xfId="1" applyNumberFormat="1" applyFont="1" applyFill="1" applyBorder="1" applyAlignment="1">
      <alignment horizontal="center" vertical="center" wrapText="1"/>
    </xf>
    <xf numFmtId="3" fontId="19" fillId="0" borderId="4" xfId="1" applyNumberFormat="1" applyFont="1" applyFill="1" applyBorder="1" applyAlignment="1">
      <alignment horizontal="center" vertical="center" wrapText="1"/>
    </xf>
    <xf numFmtId="3" fontId="19" fillId="0" borderId="10" xfId="1" applyNumberFormat="1" applyFont="1" applyBorder="1" applyAlignment="1">
      <alignment horizontal="center" vertical="center" wrapText="1"/>
    </xf>
    <xf numFmtId="3" fontId="19" fillId="0" borderId="4" xfId="1" applyNumberFormat="1" applyFont="1" applyBorder="1" applyAlignment="1">
      <alignment horizontal="center" vertical="center" wrapText="1"/>
    </xf>
    <xf numFmtId="3" fontId="19" fillId="0" borderId="14" xfId="1" applyNumberFormat="1" applyFont="1" applyFill="1" applyBorder="1" applyAlignment="1">
      <alignment horizontal="center" vertical="center" wrapText="1"/>
    </xf>
    <xf numFmtId="3" fontId="19" fillId="0" borderId="8" xfId="1" applyNumberFormat="1" applyFont="1" applyFill="1" applyBorder="1" applyAlignment="1">
      <alignment horizontal="center" vertical="center" wrapText="1"/>
    </xf>
    <xf numFmtId="3" fontId="19" fillId="0" borderId="6" xfId="1" applyNumberFormat="1" applyFont="1" applyFill="1" applyBorder="1" applyAlignment="1">
      <alignment horizontal="center" vertical="center" wrapText="1"/>
    </xf>
    <xf numFmtId="3" fontId="20" fillId="0" borderId="0" xfId="1" applyNumberFormat="1" applyFont="1" applyFill="1" applyBorder="1" applyAlignment="1">
      <alignment horizontal="center" vertical="center" wrapText="1"/>
    </xf>
    <xf numFmtId="0" fontId="23" fillId="0" borderId="0" xfId="1" applyFont="1" applyBorder="1" applyAlignment="1">
      <alignment horizontal="right" vertical="center"/>
    </xf>
    <xf numFmtId="3" fontId="21" fillId="0" borderId="0" xfId="1" applyNumberFormat="1" applyFont="1" applyBorder="1" applyAlignment="1">
      <alignment horizontal="center"/>
    </xf>
    <xf numFmtId="3" fontId="20" fillId="0" borderId="0" xfId="1" applyNumberFormat="1" applyFont="1" applyBorder="1" applyAlignment="1">
      <alignment horizontal="center"/>
    </xf>
    <xf numFmtId="3" fontId="20" fillId="0" borderId="0" xfId="1" applyNumberFormat="1" applyFont="1" applyBorder="1" applyAlignment="1">
      <alignment horizontal="center" vertical="center" wrapText="1"/>
    </xf>
    <xf numFmtId="3" fontId="19" fillId="0" borderId="9" xfId="1" applyNumberFormat="1" applyFont="1" applyBorder="1" applyAlignment="1">
      <alignment horizontal="center" vertical="center" wrapText="1"/>
    </xf>
    <xf numFmtId="3" fontId="19" fillId="0" borderId="7" xfId="1" applyNumberFormat="1" applyFont="1" applyBorder="1" applyAlignment="1">
      <alignment horizontal="center" vertical="center" wrapText="1"/>
    </xf>
    <xf numFmtId="0" fontId="21" fillId="0" borderId="0" xfId="1" applyFont="1" applyBorder="1" applyAlignment="1">
      <alignment horizontal="center" vertical="center" wrapText="1"/>
    </xf>
    <xf numFmtId="3" fontId="21" fillId="0" borderId="0" xfId="1" applyNumberFormat="1" applyFont="1" applyBorder="1" applyAlignment="1">
      <alignment horizontal="right"/>
    </xf>
    <xf numFmtId="3" fontId="18" fillId="0" borderId="0" xfId="1" applyNumberFormat="1" applyFont="1" applyBorder="1" applyAlignment="1">
      <alignment horizontal="center" vertical="center" wrapText="1"/>
    </xf>
    <xf numFmtId="3" fontId="16" fillId="0" borderId="0" xfId="1" applyNumberFormat="1" applyFont="1" applyAlignment="1">
      <alignment horizontal="right"/>
    </xf>
    <xf numFmtId="0" fontId="17" fillId="0" borderId="0" xfId="1" applyFont="1" applyBorder="1" applyAlignment="1">
      <alignment horizontal="center" vertical="center" wrapText="1"/>
    </xf>
    <xf numFmtId="3" fontId="21" fillId="0" borderId="0" xfId="1" applyNumberFormat="1" applyFont="1" applyFill="1" applyBorder="1" applyAlignment="1">
      <alignment horizontal="center" vertical="center" wrapText="1"/>
    </xf>
    <xf numFmtId="3" fontId="21" fillId="0" borderId="0" xfId="1" applyNumberFormat="1" applyFont="1" applyBorder="1" applyAlignment="1">
      <alignment horizontal="center" wrapText="1"/>
    </xf>
    <xf numFmtId="0" fontId="21" fillId="0" borderId="10" xfId="1" applyFont="1" applyBorder="1" applyAlignment="1">
      <alignment horizontal="center" vertical="center" wrapText="1"/>
    </xf>
    <xf numFmtId="0" fontId="21" fillId="0" borderId="4" xfId="1" applyFont="1" applyBorder="1" applyAlignment="1">
      <alignment horizontal="center" vertical="center" wrapText="1"/>
    </xf>
    <xf numFmtId="0" fontId="19" fillId="0" borderId="1" xfId="1" applyFont="1" applyBorder="1" applyAlignment="1">
      <alignment horizontal="center" vertical="center" wrapText="1"/>
    </xf>
  </cellXfs>
  <cellStyles count="2">
    <cellStyle name="Normál" xfId="0" builtinId="0"/>
    <cellStyle name="Normál_4.sz.m.2013 Komárom Város kiadásai V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J53"/>
  <sheetViews>
    <sheetView tabSelected="1" zoomScaleNormal="100" workbookViewId="0">
      <selection activeCell="D4" sqref="D4:D6"/>
    </sheetView>
  </sheetViews>
  <sheetFormatPr defaultRowHeight="12.75" x14ac:dyDescent="0.2"/>
  <cols>
    <col min="1" max="1" width="59.85546875" customWidth="1"/>
    <col min="2" max="3" width="10.7109375" customWidth="1"/>
    <col min="4" max="4" width="12.140625" customWidth="1"/>
  </cols>
  <sheetData>
    <row r="1" spans="1:244" x14ac:dyDescent="0.2">
      <c r="A1" s="1"/>
      <c r="C1" s="112" t="s">
        <v>34</v>
      </c>
      <c r="D1" s="112"/>
      <c r="E1" s="13"/>
      <c r="F1" s="13"/>
      <c r="G1" s="13"/>
      <c r="H1" s="13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</row>
    <row r="2" spans="1:244" ht="36" customHeight="1" x14ac:dyDescent="0.2">
      <c r="A2" s="113" t="s">
        <v>81</v>
      </c>
      <c r="B2" s="113"/>
      <c r="C2" s="113"/>
      <c r="D2" s="113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</row>
    <row r="3" spans="1:244" x14ac:dyDescent="0.2">
      <c r="A3" s="14"/>
      <c r="B3" s="16"/>
      <c r="C3" s="15"/>
      <c r="D3" s="12" t="s">
        <v>11</v>
      </c>
    </row>
    <row r="4" spans="1:244" ht="12.75" customHeight="1" x14ac:dyDescent="0.2">
      <c r="A4" s="114" t="s">
        <v>35</v>
      </c>
      <c r="B4" s="109" t="s">
        <v>12</v>
      </c>
      <c r="C4" s="109" t="s">
        <v>13</v>
      </c>
      <c r="D4" s="109" t="s">
        <v>83</v>
      </c>
    </row>
    <row r="5" spans="1:244" x14ac:dyDescent="0.2">
      <c r="A5" s="115"/>
      <c r="B5" s="110"/>
      <c r="C5" s="110"/>
      <c r="D5" s="110"/>
    </row>
    <row r="6" spans="1:244" x14ac:dyDescent="0.2">
      <c r="A6" s="19"/>
      <c r="B6" s="111"/>
      <c r="C6" s="111"/>
      <c r="D6" s="111"/>
    </row>
    <row r="7" spans="1:244" x14ac:dyDescent="0.2">
      <c r="A7" s="8" t="s">
        <v>2</v>
      </c>
      <c r="B7" s="18"/>
      <c r="C7" s="17"/>
      <c r="D7" s="17"/>
    </row>
    <row r="8" spans="1:244" x14ac:dyDescent="0.2">
      <c r="A8" s="89" t="s">
        <v>36</v>
      </c>
      <c r="B8" s="18"/>
      <c r="C8" s="17"/>
      <c r="D8" s="18">
        <f>SUM(B8:C8)</f>
        <v>0</v>
      </c>
    </row>
    <row r="9" spans="1:244" x14ac:dyDescent="0.2">
      <c r="A9" s="90" t="s">
        <v>37</v>
      </c>
      <c r="B9" s="7"/>
      <c r="C9" s="4"/>
      <c r="D9" s="18"/>
    </row>
    <row r="10" spans="1:244" x14ac:dyDescent="0.2">
      <c r="A10" s="90" t="s">
        <v>38</v>
      </c>
      <c r="B10" s="7"/>
      <c r="C10" s="4"/>
      <c r="D10" s="18">
        <f>SUM(B10:C10)</f>
        <v>0</v>
      </c>
    </row>
    <row r="11" spans="1:244" x14ac:dyDescent="0.2">
      <c r="A11" s="90" t="s">
        <v>39</v>
      </c>
      <c r="B11" s="20">
        <f>SUM(B12:B22)</f>
        <v>12853</v>
      </c>
      <c r="C11" s="20">
        <f>SUM(C12:C22)</f>
        <v>0</v>
      </c>
      <c r="D11" s="20">
        <f>SUM(D12:D22)</f>
        <v>12853</v>
      </c>
    </row>
    <row r="12" spans="1:244" x14ac:dyDescent="0.2">
      <c r="A12" s="91" t="s">
        <v>40</v>
      </c>
      <c r="B12" s="97"/>
      <c r="C12" s="91"/>
      <c r="D12" s="98"/>
    </row>
    <row r="13" spans="1:244" x14ac:dyDescent="0.2">
      <c r="A13" s="91" t="s">
        <v>41</v>
      </c>
      <c r="B13" s="97"/>
      <c r="C13" s="91"/>
      <c r="D13" s="98"/>
    </row>
    <row r="14" spans="1:244" x14ac:dyDescent="0.2">
      <c r="A14" s="91" t="s">
        <v>1</v>
      </c>
      <c r="B14" s="97">
        <v>210</v>
      </c>
      <c r="C14" s="91"/>
      <c r="D14" s="98">
        <f>SUM(B14:C14)</f>
        <v>210</v>
      </c>
    </row>
    <row r="15" spans="1:244" x14ac:dyDescent="0.2">
      <c r="A15" s="91" t="s">
        <v>42</v>
      </c>
      <c r="B15" s="97">
        <v>8573</v>
      </c>
      <c r="C15" s="91"/>
      <c r="D15" s="98">
        <f>SUM(B15:C15)</f>
        <v>8573</v>
      </c>
    </row>
    <row r="16" spans="1:244" x14ac:dyDescent="0.2">
      <c r="A16" s="91" t="s">
        <v>43</v>
      </c>
      <c r="B16" s="97"/>
      <c r="C16" s="91"/>
      <c r="D16" s="98"/>
    </row>
    <row r="17" spans="1:4" x14ac:dyDescent="0.2">
      <c r="A17" s="91" t="s">
        <v>44</v>
      </c>
      <c r="B17" s="97"/>
      <c r="C17" s="91"/>
      <c r="D17" s="98"/>
    </row>
    <row r="18" spans="1:4" x14ac:dyDescent="0.2">
      <c r="A18" s="91" t="s">
        <v>45</v>
      </c>
      <c r="B18" s="97">
        <v>2315</v>
      </c>
      <c r="C18" s="91"/>
      <c r="D18" s="98">
        <f>SUM(B18:C18)</f>
        <v>2315</v>
      </c>
    </row>
    <row r="19" spans="1:4" x14ac:dyDescent="0.2">
      <c r="A19" s="91" t="s">
        <v>46</v>
      </c>
      <c r="B19" s="97">
        <v>1755</v>
      </c>
      <c r="C19" s="91"/>
      <c r="D19" s="98">
        <f>SUM(B19:C19)</f>
        <v>1755</v>
      </c>
    </row>
    <row r="20" spans="1:4" x14ac:dyDescent="0.2">
      <c r="A20" s="91" t="s">
        <v>0</v>
      </c>
      <c r="B20" s="97"/>
      <c r="C20" s="91"/>
      <c r="D20" s="98">
        <f>SUM(B20:C20)</f>
        <v>0</v>
      </c>
    </row>
    <row r="21" spans="1:4" x14ac:dyDescent="0.2">
      <c r="A21" s="91" t="s">
        <v>47</v>
      </c>
      <c r="B21" s="97"/>
      <c r="C21" s="91"/>
      <c r="D21" s="98"/>
    </row>
    <row r="22" spans="1:4" x14ac:dyDescent="0.2">
      <c r="A22" s="91" t="s">
        <v>48</v>
      </c>
      <c r="B22" s="97"/>
      <c r="C22" s="91"/>
      <c r="D22" s="98"/>
    </row>
    <row r="23" spans="1:4" x14ac:dyDescent="0.2">
      <c r="A23" s="90" t="s">
        <v>49</v>
      </c>
      <c r="B23" s="94">
        <f>SUM(B24:B29)</f>
        <v>0</v>
      </c>
      <c r="C23" s="94">
        <f>SUM(C24:C29)</f>
        <v>0</v>
      </c>
      <c r="D23" s="94">
        <f>SUM(D24:D29)</f>
        <v>0</v>
      </c>
    </row>
    <row r="24" spans="1:4" x14ac:dyDescent="0.2">
      <c r="A24" s="91" t="s">
        <v>40</v>
      </c>
      <c r="B24" s="100"/>
      <c r="C24" s="99"/>
      <c r="D24" s="101"/>
    </row>
    <row r="25" spans="1:4" x14ac:dyDescent="0.2">
      <c r="A25" s="91" t="s">
        <v>50</v>
      </c>
      <c r="B25" s="100"/>
      <c r="C25" s="99"/>
      <c r="D25" s="101"/>
    </row>
    <row r="26" spans="1:4" x14ac:dyDescent="0.2">
      <c r="A26" s="91" t="s">
        <v>51</v>
      </c>
      <c r="B26" s="100"/>
      <c r="C26" s="99"/>
      <c r="D26" s="101"/>
    </row>
    <row r="27" spans="1:4" x14ac:dyDescent="0.2">
      <c r="A27" s="91" t="s">
        <v>52</v>
      </c>
      <c r="B27" s="100"/>
      <c r="C27" s="99"/>
      <c r="D27" s="101"/>
    </row>
    <row r="28" spans="1:4" x14ac:dyDescent="0.2">
      <c r="A28" s="91" t="s">
        <v>53</v>
      </c>
      <c r="B28" s="100"/>
      <c r="C28" s="99"/>
      <c r="D28" s="101"/>
    </row>
    <row r="29" spans="1:4" x14ac:dyDescent="0.2">
      <c r="A29" s="91" t="s">
        <v>54</v>
      </c>
      <c r="B29" s="102"/>
      <c r="C29" s="99"/>
      <c r="D29" s="101"/>
    </row>
    <row r="30" spans="1:4" x14ac:dyDescent="0.2">
      <c r="A30" s="90" t="s">
        <v>55</v>
      </c>
      <c r="B30" s="5"/>
      <c r="C30" s="4"/>
      <c r="D30" s="18"/>
    </row>
    <row r="31" spans="1:4" x14ac:dyDescent="0.2">
      <c r="A31" s="90" t="s">
        <v>56</v>
      </c>
      <c r="B31" s="5"/>
      <c r="C31" s="4"/>
      <c r="D31" s="18"/>
    </row>
    <row r="32" spans="1:4" x14ac:dyDescent="0.2">
      <c r="A32" s="92" t="s">
        <v>64</v>
      </c>
      <c r="B32" s="6">
        <f>SUM(B8:B11,B23,B30:B31)</f>
        <v>12853</v>
      </c>
      <c r="C32" s="6">
        <f>SUM(C8:C11,C23,C30:C31)</f>
        <v>0</v>
      </c>
      <c r="D32" s="6">
        <f>SUM(D8:D11,D23,D30:D31)</f>
        <v>12853</v>
      </c>
    </row>
    <row r="33" spans="1:4" x14ac:dyDescent="0.2">
      <c r="A33" s="93" t="s">
        <v>68</v>
      </c>
      <c r="B33" s="7">
        <v>862180</v>
      </c>
      <c r="C33" s="7">
        <v>1758</v>
      </c>
      <c r="D33" s="7">
        <f>SUM(B33:C33)</f>
        <v>863938</v>
      </c>
    </row>
    <row r="34" spans="1:4" x14ac:dyDescent="0.2">
      <c r="A34" s="10" t="s">
        <v>65</v>
      </c>
      <c r="B34" s="11">
        <f>SUM(B32:B33)</f>
        <v>875033</v>
      </c>
      <c r="C34" s="11">
        <f>SUM(C32:C33)</f>
        <v>1758</v>
      </c>
      <c r="D34" s="11">
        <f>SUM(D32:D33)</f>
        <v>876791</v>
      </c>
    </row>
    <row r="35" spans="1:4" x14ac:dyDescent="0.2">
      <c r="A35" s="9"/>
      <c r="B35" s="5"/>
      <c r="C35" s="5"/>
      <c r="D35" s="5"/>
    </row>
    <row r="36" spans="1:4" x14ac:dyDescent="0.2">
      <c r="A36" s="9" t="s">
        <v>3</v>
      </c>
      <c r="B36" s="7"/>
      <c r="C36" s="4"/>
      <c r="D36" s="18"/>
    </row>
    <row r="37" spans="1:4" x14ac:dyDescent="0.2">
      <c r="A37" s="90" t="s">
        <v>4</v>
      </c>
      <c r="B37" s="7">
        <v>612914</v>
      </c>
      <c r="C37" s="7">
        <v>1000</v>
      </c>
      <c r="D37" s="18">
        <f>SUM(B37:C37)</f>
        <v>613914</v>
      </c>
    </row>
    <row r="38" spans="1:4" x14ac:dyDescent="0.2">
      <c r="A38" s="90" t="s">
        <v>57</v>
      </c>
      <c r="B38" s="7">
        <v>116395</v>
      </c>
      <c r="C38" s="7">
        <v>488</v>
      </c>
      <c r="D38" s="18">
        <f>SUM(B38:C38)</f>
        <v>116883</v>
      </c>
    </row>
    <row r="39" spans="1:4" x14ac:dyDescent="0.2">
      <c r="A39" s="92" t="s">
        <v>5</v>
      </c>
      <c r="B39" s="11">
        <f>SUM(B37:B38)</f>
        <v>729309</v>
      </c>
      <c r="C39" s="11">
        <f>SUM(C37:C38)</f>
        <v>1488</v>
      </c>
      <c r="D39" s="11">
        <f>SUM(D37:D38)</f>
        <v>730797</v>
      </c>
    </row>
    <row r="40" spans="1:4" x14ac:dyDescent="0.2">
      <c r="A40" s="90" t="s">
        <v>6</v>
      </c>
      <c r="B40" s="94">
        <v>132894</v>
      </c>
      <c r="C40" s="94">
        <v>270</v>
      </c>
      <c r="D40" s="94">
        <f>SUM(B40:C40)</f>
        <v>133164</v>
      </c>
    </row>
    <row r="41" spans="1:4" x14ac:dyDescent="0.2">
      <c r="A41" s="90" t="s">
        <v>58</v>
      </c>
      <c r="B41" s="20"/>
      <c r="C41" s="93"/>
      <c r="D41" s="21">
        <f>SUM(B41:C41)</f>
        <v>0</v>
      </c>
    </row>
    <row r="42" spans="1:4" x14ac:dyDescent="0.2">
      <c r="A42" s="90" t="s">
        <v>59</v>
      </c>
      <c r="B42" s="20"/>
      <c r="C42" s="20"/>
      <c r="D42" s="21"/>
    </row>
    <row r="43" spans="1:4" x14ac:dyDescent="0.2">
      <c r="A43" s="92" t="s">
        <v>60</v>
      </c>
      <c r="B43" s="11">
        <f>SUM(B39:B42)</f>
        <v>862203</v>
      </c>
      <c r="C43" s="11">
        <f>SUM(C39:C42)</f>
        <v>1758</v>
      </c>
      <c r="D43" s="11">
        <f>SUM(D39:D42)</f>
        <v>863961</v>
      </c>
    </row>
    <row r="44" spans="1:4" x14ac:dyDescent="0.2">
      <c r="A44" s="90" t="s">
        <v>8</v>
      </c>
      <c r="B44" s="7">
        <v>12830</v>
      </c>
      <c r="C44" s="7"/>
      <c r="D44" s="18">
        <f>SUM(B44:C44)</f>
        <v>12830</v>
      </c>
    </row>
    <row r="45" spans="1:4" x14ac:dyDescent="0.2">
      <c r="A45" s="90" t="s">
        <v>9</v>
      </c>
      <c r="B45" s="7"/>
      <c r="C45" s="7"/>
      <c r="D45" s="18"/>
    </row>
    <row r="46" spans="1:4" x14ac:dyDescent="0.2">
      <c r="A46" s="90" t="s">
        <v>61</v>
      </c>
      <c r="B46" s="94"/>
      <c r="C46" s="94"/>
      <c r="D46" s="94"/>
    </row>
    <row r="47" spans="1:4" x14ac:dyDescent="0.2">
      <c r="A47" s="92" t="s">
        <v>62</v>
      </c>
      <c r="B47" s="11">
        <f>SUM(B44:B46)</f>
        <v>12830</v>
      </c>
      <c r="C47" s="11">
        <f>SUM(C44:C46)</f>
        <v>0</v>
      </c>
      <c r="D47" s="11">
        <f>SUM(D44:D46)</f>
        <v>12830</v>
      </c>
    </row>
    <row r="48" spans="1:4" x14ac:dyDescent="0.2">
      <c r="A48" s="92" t="s">
        <v>67</v>
      </c>
      <c r="B48" s="11">
        <f>SUM(B47,B43)</f>
        <v>875033</v>
      </c>
      <c r="C48" s="11">
        <f>SUM(C47,C43)</f>
        <v>1758</v>
      </c>
      <c r="D48" s="11">
        <f>SUM(D47,D43)</f>
        <v>876791</v>
      </c>
    </row>
    <row r="49" spans="1:4" x14ac:dyDescent="0.2">
      <c r="A49" s="93" t="s">
        <v>63</v>
      </c>
      <c r="B49" s="7"/>
      <c r="C49" s="4"/>
      <c r="D49" s="18"/>
    </row>
    <row r="50" spans="1:4" x14ac:dyDescent="0.2">
      <c r="A50" s="96" t="s">
        <v>66</v>
      </c>
      <c r="B50" s="11">
        <f>SUM(B48:B49)</f>
        <v>875033</v>
      </c>
      <c r="C50" s="11">
        <f>SUM(C48:C49)</f>
        <v>1758</v>
      </c>
      <c r="D50" s="11">
        <f>SUM(D48:D49)</f>
        <v>876791</v>
      </c>
    </row>
    <row r="51" spans="1:4" x14ac:dyDescent="0.2">
      <c r="A51" s="3" t="s">
        <v>10</v>
      </c>
      <c r="B51" s="94">
        <v>102</v>
      </c>
      <c r="C51" s="94"/>
      <c r="D51" s="94">
        <f>SUM(B51:C51)</f>
        <v>102</v>
      </c>
    </row>
    <row r="52" spans="1:4" x14ac:dyDescent="0.2">
      <c r="A52" s="95" t="s">
        <v>14</v>
      </c>
      <c r="B52" s="94"/>
      <c r="C52" s="94"/>
      <c r="D52" s="94">
        <f>SUM(B52:C52)</f>
        <v>0</v>
      </c>
    </row>
    <row r="53" spans="1:4" x14ac:dyDescent="0.2">
      <c r="A53" s="87"/>
      <c r="B53" s="88"/>
      <c r="C53" s="86"/>
      <c r="D53" s="86"/>
    </row>
  </sheetData>
  <mergeCells count="6">
    <mergeCell ref="B4:B6"/>
    <mergeCell ref="C1:D1"/>
    <mergeCell ref="A2:D2"/>
    <mergeCell ref="C4:C6"/>
    <mergeCell ref="D4:D6"/>
    <mergeCell ref="A4:A5"/>
  </mergeCells>
  <phoneticPr fontId="0" type="noConversion"/>
  <printOptions horizontalCentered="1"/>
  <pageMargins left="0.31496062992125984" right="0.19685039370078741" top="0.9055118110236221" bottom="0.11811023622047245" header="0.51181102362204722" footer="0.51181102362204722"/>
  <pageSetup paperSize="9" scale="94" orientation="portrait" cellComments="asDisplayed" useFirstPageNumber="1" r:id="rId1"/>
  <headerFooter alignWithMargins="0">
    <oddFooter xml:space="preserve">&amp;C&amp;P&amp;R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68"/>
  <sheetViews>
    <sheetView zoomScale="75" zoomScaleNormal="75" zoomScaleSheetLayoutView="75" workbookViewId="0">
      <selection activeCell="D7" sqref="D7"/>
    </sheetView>
  </sheetViews>
  <sheetFormatPr defaultRowHeight="12.75" x14ac:dyDescent="0.2"/>
  <cols>
    <col min="1" max="1" width="9.140625" style="22"/>
    <col min="2" max="2" width="76.42578125" style="22" customWidth="1"/>
    <col min="3" max="3" width="14.28515625" style="24" customWidth="1"/>
    <col min="4" max="4" width="12.42578125" style="23" customWidth="1"/>
    <col min="5" max="5" width="13.42578125" style="23" customWidth="1"/>
    <col min="6" max="6" width="13" style="23" customWidth="1"/>
    <col min="7" max="7" width="12.28515625" style="23" customWidth="1"/>
    <col min="8" max="9" width="13.7109375" style="23" customWidth="1"/>
    <col min="10" max="10" width="15.5703125" style="22" customWidth="1"/>
    <col min="11" max="11" width="14.140625" style="22" customWidth="1"/>
    <col min="12" max="12" width="13" style="22" customWidth="1"/>
    <col min="13" max="13" width="11.28515625" style="22" customWidth="1"/>
    <col min="14" max="14" width="9.5703125" style="22" customWidth="1"/>
    <col min="15" max="15" width="12.42578125" style="22" customWidth="1"/>
    <col min="16" max="16" width="11.28515625" style="22" customWidth="1"/>
    <col min="17" max="16384" width="9.140625" style="22"/>
  </cols>
  <sheetData>
    <row r="1" spans="1:19" ht="15" x14ac:dyDescent="0.2">
      <c r="F1" s="138"/>
      <c r="G1" s="138"/>
      <c r="H1" s="138"/>
      <c r="I1" s="138"/>
      <c r="J1" s="138"/>
    </row>
    <row r="2" spans="1:19" ht="16.5" customHeight="1" x14ac:dyDescent="0.2">
      <c r="B2" s="116" t="s">
        <v>82</v>
      </c>
      <c r="C2" s="116"/>
      <c r="D2" s="116"/>
      <c r="E2" s="116"/>
      <c r="F2" s="116"/>
      <c r="G2" s="116"/>
      <c r="H2" s="116"/>
      <c r="I2" s="116"/>
      <c r="J2" s="116"/>
      <c r="K2" s="107"/>
      <c r="L2" s="107"/>
      <c r="M2" s="107"/>
      <c r="N2" s="107"/>
      <c r="O2" s="107"/>
      <c r="P2" s="107"/>
    </row>
    <row r="3" spans="1:19" ht="12.75" customHeight="1" x14ac:dyDescent="0.2">
      <c r="B3" s="25"/>
      <c r="C3" s="26"/>
      <c r="D3" s="26"/>
      <c r="E3" s="26"/>
      <c r="F3" s="26"/>
      <c r="G3" s="22"/>
      <c r="H3" s="22"/>
      <c r="I3" s="22"/>
      <c r="J3" s="22" t="s">
        <v>15</v>
      </c>
    </row>
    <row r="4" spans="1:19" ht="25.5" customHeight="1" x14ac:dyDescent="0.25">
      <c r="A4" s="117" t="s">
        <v>69</v>
      </c>
      <c r="B4" s="144" t="s">
        <v>16</v>
      </c>
      <c r="C4" s="133"/>
      <c r="D4" s="123" t="s">
        <v>17</v>
      </c>
      <c r="E4" s="133" t="s">
        <v>18</v>
      </c>
      <c r="F4" s="121" t="s">
        <v>19</v>
      </c>
      <c r="G4" s="121" t="s">
        <v>7</v>
      </c>
      <c r="H4" s="125" t="s">
        <v>20</v>
      </c>
      <c r="I4" s="126"/>
      <c r="J4" s="118" t="s">
        <v>21</v>
      </c>
      <c r="K4" s="127"/>
      <c r="L4" s="29"/>
      <c r="M4" s="128"/>
      <c r="N4" s="131"/>
      <c r="O4" s="132"/>
      <c r="P4" s="131"/>
      <c r="Q4" s="33"/>
      <c r="R4" s="130"/>
      <c r="S4" s="130"/>
    </row>
    <row r="5" spans="1:19" ht="24.75" customHeight="1" x14ac:dyDescent="0.25">
      <c r="A5" s="117"/>
      <c r="B5" s="144"/>
      <c r="C5" s="134"/>
      <c r="D5" s="124"/>
      <c r="E5" s="134"/>
      <c r="F5" s="122"/>
      <c r="G5" s="122"/>
      <c r="H5" s="27" t="s">
        <v>22</v>
      </c>
      <c r="I5" s="27" t="s">
        <v>23</v>
      </c>
      <c r="J5" s="118"/>
      <c r="K5" s="127"/>
      <c r="L5" s="30"/>
      <c r="M5" s="128"/>
      <c r="N5" s="131"/>
      <c r="O5" s="132"/>
      <c r="P5" s="131"/>
      <c r="Q5" s="33"/>
      <c r="R5" s="130"/>
      <c r="S5" s="130"/>
    </row>
    <row r="6" spans="1:19" ht="24.75" customHeight="1" x14ac:dyDescent="0.25">
      <c r="A6" s="103"/>
      <c r="B6" s="38" t="s">
        <v>12</v>
      </c>
      <c r="C6" s="35"/>
      <c r="D6" s="36"/>
      <c r="E6" s="35"/>
      <c r="F6" s="37"/>
      <c r="G6" s="37"/>
      <c r="H6" s="27"/>
      <c r="I6" s="27"/>
      <c r="J6" s="27"/>
      <c r="K6" s="28"/>
      <c r="L6" s="30"/>
      <c r="M6" s="30"/>
      <c r="N6" s="31"/>
      <c r="O6" s="32"/>
      <c r="P6" s="31"/>
      <c r="Q6" s="33"/>
      <c r="R6" s="34"/>
      <c r="S6" s="34"/>
    </row>
    <row r="7" spans="1:19" s="43" customFormat="1" ht="12.75" customHeight="1" x14ac:dyDescent="0.2">
      <c r="A7" s="104" t="s">
        <v>70</v>
      </c>
      <c r="B7" s="39" t="s">
        <v>24</v>
      </c>
      <c r="C7" s="40">
        <f>SUM(C27:H27,D7:J7)</f>
        <v>687383</v>
      </c>
      <c r="D7" s="40">
        <v>454509</v>
      </c>
      <c r="E7" s="40">
        <v>86880</v>
      </c>
      <c r="F7" s="105">
        <v>133164</v>
      </c>
      <c r="G7" s="40"/>
      <c r="H7" s="40"/>
      <c r="I7" s="40"/>
      <c r="J7" s="40"/>
      <c r="K7" s="41"/>
      <c r="L7" s="42"/>
      <c r="M7" s="42"/>
      <c r="N7" s="42"/>
      <c r="O7" s="42"/>
      <c r="P7" s="42"/>
    </row>
    <row r="8" spans="1:19" s="43" customFormat="1" ht="12.75" customHeight="1" x14ac:dyDescent="0.2">
      <c r="A8" s="104" t="s">
        <v>71</v>
      </c>
      <c r="B8" s="39" t="s">
        <v>25</v>
      </c>
      <c r="C8" s="40">
        <f t="shared" ref="C8:C14" si="0">SUM(C28:H28,D8:J8)</f>
        <v>46080</v>
      </c>
      <c r="D8" s="40">
        <v>38702</v>
      </c>
      <c r="E8" s="40">
        <v>7378</v>
      </c>
      <c r="F8" s="40"/>
      <c r="G8" s="40"/>
      <c r="H8" s="40"/>
      <c r="I8" s="40"/>
      <c r="J8" s="40"/>
      <c r="K8" s="41"/>
      <c r="L8" s="42"/>
      <c r="M8" s="42"/>
      <c r="N8" s="42"/>
      <c r="O8" s="42"/>
      <c r="P8" s="42"/>
    </row>
    <row r="9" spans="1:19" s="43" customFormat="1" ht="12.75" customHeight="1" x14ac:dyDescent="0.2">
      <c r="A9" s="104" t="s">
        <v>79</v>
      </c>
      <c r="B9" s="85" t="s">
        <v>80</v>
      </c>
      <c r="C9" s="40">
        <f t="shared" si="0"/>
        <v>0</v>
      </c>
      <c r="D9" s="40"/>
      <c r="E9" s="40"/>
      <c r="F9" s="40"/>
      <c r="G9" s="40"/>
      <c r="H9" s="40"/>
      <c r="I9" s="40"/>
      <c r="J9" s="40"/>
      <c r="K9" s="41"/>
      <c r="L9" s="42"/>
      <c r="M9" s="42"/>
      <c r="N9" s="42"/>
      <c r="O9" s="42"/>
      <c r="P9" s="42"/>
    </row>
    <row r="10" spans="1:19" s="43" customFormat="1" ht="12.75" customHeight="1" x14ac:dyDescent="0.2">
      <c r="A10" s="104" t="s">
        <v>72</v>
      </c>
      <c r="B10" s="39" t="s">
        <v>78</v>
      </c>
      <c r="C10" s="40">
        <f t="shared" si="0"/>
        <v>18867</v>
      </c>
      <c r="D10" s="40">
        <v>15911</v>
      </c>
      <c r="E10" s="40">
        <v>2956</v>
      </c>
      <c r="F10" s="40"/>
      <c r="G10" s="40"/>
      <c r="H10" s="40"/>
      <c r="I10" s="40"/>
      <c r="J10" s="40"/>
      <c r="K10" s="41"/>
      <c r="L10" s="42"/>
      <c r="M10" s="42"/>
      <c r="N10" s="42"/>
      <c r="O10" s="42"/>
      <c r="P10" s="42"/>
    </row>
    <row r="11" spans="1:19" s="43" customFormat="1" ht="12.75" customHeight="1" x14ac:dyDescent="0.2">
      <c r="A11" s="104" t="s">
        <v>73</v>
      </c>
      <c r="B11" s="46" t="s">
        <v>27</v>
      </c>
      <c r="C11" s="40">
        <f t="shared" si="0"/>
        <v>70340</v>
      </c>
      <c r="D11" s="40">
        <v>59076</v>
      </c>
      <c r="E11" s="40">
        <v>11264</v>
      </c>
      <c r="F11" s="40"/>
      <c r="G11" s="40"/>
      <c r="H11" s="40"/>
      <c r="I11" s="40"/>
      <c r="J11" s="40"/>
      <c r="K11" s="41"/>
      <c r="L11" s="42"/>
      <c r="M11" s="42"/>
      <c r="N11" s="42"/>
      <c r="O11" s="42"/>
      <c r="P11" s="42"/>
    </row>
    <row r="12" spans="1:19" s="43" customFormat="1" ht="12.75" customHeight="1" x14ac:dyDescent="0.2">
      <c r="A12" s="104" t="s">
        <v>74</v>
      </c>
      <c r="B12" s="46" t="s">
        <v>75</v>
      </c>
      <c r="C12" s="40">
        <f t="shared" si="0"/>
        <v>27310</v>
      </c>
      <c r="D12" s="40">
        <v>23234</v>
      </c>
      <c r="E12" s="40">
        <v>4076</v>
      </c>
      <c r="F12" s="40"/>
      <c r="G12" s="40"/>
      <c r="H12" s="40"/>
      <c r="I12" s="40"/>
      <c r="J12" s="40"/>
      <c r="K12" s="41"/>
      <c r="L12" s="42"/>
      <c r="M12" s="42"/>
      <c r="N12" s="42"/>
      <c r="O12" s="42"/>
      <c r="P12" s="42"/>
    </row>
    <row r="13" spans="1:19" s="43" customFormat="1" ht="12.75" customHeight="1" x14ac:dyDescent="0.2">
      <c r="A13" s="104" t="s">
        <v>76</v>
      </c>
      <c r="B13" s="46" t="s">
        <v>77</v>
      </c>
      <c r="C13" s="40">
        <f t="shared" si="0"/>
        <v>26811</v>
      </c>
      <c r="D13" s="40">
        <v>22482</v>
      </c>
      <c r="E13" s="40">
        <v>4329</v>
      </c>
      <c r="F13" s="40"/>
      <c r="G13" s="40"/>
      <c r="H13" s="40"/>
      <c r="I13" s="40"/>
      <c r="J13" s="40"/>
      <c r="K13" s="41"/>
      <c r="L13" s="42"/>
      <c r="M13" s="42"/>
      <c r="N13" s="42"/>
      <c r="O13" s="42"/>
      <c r="P13" s="42"/>
    </row>
    <row r="14" spans="1:19" s="43" customFormat="1" ht="27" customHeight="1" x14ac:dyDescent="0.25">
      <c r="A14" s="104"/>
      <c r="B14" s="44" t="s">
        <v>26</v>
      </c>
      <c r="C14" s="40">
        <f t="shared" si="0"/>
        <v>876791</v>
      </c>
      <c r="D14" s="45">
        <f t="shared" ref="D14:J14" si="1">SUM(D7:D13)</f>
        <v>613914</v>
      </c>
      <c r="E14" s="45">
        <f t="shared" si="1"/>
        <v>116883</v>
      </c>
      <c r="F14" s="45">
        <f t="shared" si="1"/>
        <v>133164</v>
      </c>
      <c r="G14" s="45">
        <f t="shared" si="1"/>
        <v>0</v>
      </c>
      <c r="H14" s="45">
        <f t="shared" si="1"/>
        <v>0</v>
      </c>
      <c r="I14" s="45">
        <f t="shared" si="1"/>
        <v>0</v>
      </c>
      <c r="J14" s="45">
        <f t="shared" si="1"/>
        <v>0</v>
      </c>
      <c r="K14" s="41"/>
      <c r="L14" s="42"/>
      <c r="M14" s="42"/>
      <c r="N14" s="42"/>
      <c r="O14" s="42"/>
      <c r="P14" s="42"/>
    </row>
    <row r="15" spans="1:19" s="43" customFormat="1" ht="27" customHeight="1" x14ac:dyDescent="0.25">
      <c r="A15" s="104"/>
      <c r="B15" s="47" t="s">
        <v>28</v>
      </c>
      <c r="C15" s="48">
        <f>SUM(D15:J15,C35:H35)</f>
        <v>876791</v>
      </c>
      <c r="D15" s="49">
        <f>SUM(D14)</f>
        <v>613914</v>
      </c>
      <c r="E15" s="49">
        <f t="shared" ref="E15:J15" si="2">SUM(E14)</f>
        <v>116883</v>
      </c>
      <c r="F15" s="49">
        <f t="shared" si="2"/>
        <v>133164</v>
      </c>
      <c r="G15" s="49">
        <f t="shared" si="2"/>
        <v>0</v>
      </c>
      <c r="H15" s="49">
        <f t="shared" si="2"/>
        <v>0</v>
      </c>
      <c r="I15" s="49">
        <f t="shared" si="2"/>
        <v>0</v>
      </c>
      <c r="J15" s="49">
        <f t="shared" si="2"/>
        <v>0</v>
      </c>
      <c r="K15" s="41"/>
      <c r="L15" s="42"/>
      <c r="M15" s="42"/>
      <c r="N15" s="42"/>
      <c r="O15" s="42"/>
      <c r="P15" s="42"/>
    </row>
    <row r="16" spans="1:19" x14ac:dyDescent="0.2">
      <c r="G16" s="22"/>
      <c r="H16" s="22"/>
      <c r="I16" s="22"/>
    </row>
    <row r="17" spans="1:9" x14ac:dyDescent="0.2">
      <c r="B17" s="43"/>
      <c r="D17" s="50"/>
      <c r="E17" s="50"/>
      <c r="F17" s="50"/>
      <c r="G17" s="22"/>
      <c r="H17" s="22"/>
      <c r="I17" s="22"/>
    </row>
    <row r="18" spans="1:9" x14ac:dyDescent="0.2">
      <c r="B18" s="43"/>
      <c r="D18" s="50"/>
      <c r="E18" s="50"/>
      <c r="F18" s="50"/>
      <c r="G18" s="22"/>
      <c r="H18" s="22"/>
      <c r="I18" s="22"/>
    </row>
    <row r="19" spans="1:9" x14ac:dyDescent="0.2">
      <c r="B19" s="43"/>
      <c r="D19" s="50"/>
      <c r="E19" s="50"/>
      <c r="F19" s="50"/>
      <c r="G19" s="22"/>
      <c r="H19" s="22"/>
      <c r="I19" s="22"/>
    </row>
    <row r="20" spans="1:9" x14ac:dyDescent="0.2">
      <c r="B20" s="43"/>
      <c r="G20" s="22"/>
      <c r="H20" s="22"/>
      <c r="I20" s="22"/>
    </row>
    <row r="21" spans="1:9" x14ac:dyDescent="0.2">
      <c r="B21" s="43"/>
      <c r="G21" s="22"/>
      <c r="H21" s="22"/>
      <c r="I21" s="22"/>
    </row>
    <row r="22" spans="1:9" ht="15" customHeight="1" x14ac:dyDescent="0.2">
      <c r="B22" s="116"/>
      <c r="C22" s="116"/>
      <c r="D22" s="116"/>
      <c r="E22" s="116"/>
      <c r="F22" s="116"/>
      <c r="G22" s="116"/>
      <c r="H22" s="116"/>
      <c r="I22" s="22"/>
    </row>
    <row r="23" spans="1:9" ht="15" x14ac:dyDescent="0.2">
      <c r="B23" s="51"/>
      <c r="C23" s="51"/>
      <c r="D23" s="51"/>
      <c r="E23" s="129"/>
      <c r="F23" s="129"/>
      <c r="G23" s="22"/>
      <c r="H23" s="22"/>
      <c r="I23" s="22"/>
    </row>
    <row r="24" spans="1:9" s="56" customFormat="1" ht="25.5" customHeight="1" x14ac:dyDescent="0.2">
      <c r="B24" s="142" t="s">
        <v>16</v>
      </c>
      <c r="C24" s="118" t="s">
        <v>29</v>
      </c>
      <c r="D24" s="118"/>
      <c r="E24" s="121" t="s">
        <v>30</v>
      </c>
      <c r="F24" s="120" t="s">
        <v>31</v>
      </c>
      <c r="G24" s="119" t="s">
        <v>32</v>
      </c>
      <c r="H24" s="120" t="s">
        <v>33</v>
      </c>
    </row>
    <row r="25" spans="1:9" s="56" customFormat="1" ht="21.75" customHeight="1" x14ac:dyDescent="0.2">
      <c r="B25" s="143"/>
      <c r="C25" s="27" t="s">
        <v>22</v>
      </c>
      <c r="D25" s="27" t="s">
        <v>23</v>
      </c>
      <c r="E25" s="122"/>
      <c r="F25" s="120"/>
      <c r="G25" s="119"/>
      <c r="H25" s="120"/>
    </row>
    <row r="26" spans="1:9" s="56" customFormat="1" ht="21.75" customHeight="1" x14ac:dyDescent="0.2">
      <c r="B26" s="38" t="s">
        <v>12</v>
      </c>
      <c r="C26" s="37"/>
      <c r="D26" s="27"/>
      <c r="E26" s="37"/>
      <c r="F26" s="54"/>
      <c r="G26" s="55"/>
      <c r="H26" s="54"/>
    </row>
    <row r="27" spans="1:9" s="56" customFormat="1" ht="12.75" customHeight="1" x14ac:dyDescent="0.2">
      <c r="A27" s="104" t="s">
        <v>70</v>
      </c>
      <c r="B27" s="39" t="s">
        <v>24</v>
      </c>
      <c r="C27" s="37"/>
      <c r="D27" s="27"/>
      <c r="E27" s="108">
        <v>12830</v>
      </c>
      <c r="F27" s="54"/>
      <c r="G27" s="55"/>
      <c r="H27" s="54"/>
    </row>
    <row r="28" spans="1:9" s="56" customFormat="1" ht="12.75" customHeight="1" x14ac:dyDescent="0.2">
      <c r="A28" s="104" t="s">
        <v>71</v>
      </c>
      <c r="B28" s="39" t="s">
        <v>25</v>
      </c>
      <c r="C28" s="37"/>
      <c r="D28" s="27"/>
      <c r="E28" s="37"/>
      <c r="F28" s="54"/>
      <c r="G28" s="55"/>
      <c r="H28" s="54"/>
    </row>
    <row r="29" spans="1:9" ht="12.75" customHeight="1" x14ac:dyDescent="0.25">
      <c r="A29" s="104" t="s">
        <v>79</v>
      </c>
      <c r="B29" s="85" t="s">
        <v>80</v>
      </c>
      <c r="C29" s="57"/>
      <c r="D29" s="40"/>
      <c r="E29" s="40"/>
      <c r="F29" s="40"/>
      <c r="G29" s="40"/>
      <c r="H29" s="40"/>
      <c r="I29" s="22"/>
    </row>
    <row r="30" spans="1:9" ht="12.75" customHeight="1" x14ac:dyDescent="0.25">
      <c r="A30" s="104" t="s">
        <v>72</v>
      </c>
      <c r="B30" s="39" t="s">
        <v>78</v>
      </c>
      <c r="C30" s="57"/>
      <c r="D30" s="40"/>
      <c r="E30" s="40"/>
      <c r="F30" s="40"/>
      <c r="G30" s="40"/>
      <c r="H30" s="40"/>
      <c r="I30" s="22"/>
    </row>
    <row r="31" spans="1:9" ht="12.75" customHeight="1" x14ac:dyDescent="0.25">
      <c r="A31" s="104" t="s">
        <v>73</v>
      </c>
      <c r="B31" s="46" t="s">
        <v>27</v>
      </c>
      <c r="C31" s="57"/>
      <c r="D31" s="40"/>
      <c r="E31" s="40"/>
      <c r="F31" s="58"/>
      <c r="G31" s="40"/>
      <c r="H31" s="40"/>
      <c r="I31" s="22"/>
    </row>
    <row r="32" spans="1:9" ht="12.75" customHeight="1" x14ac:dyDescent="0.25">
      <c r="A32" s="104" t="s">
        <v>74</v>
      </c>
      <c r="B32" s="46" t="s">
        <v>75</v>
      </c>
      <c r="C32" s="57"/>
      <c r="D32" s="40"/>
      <c r="E32" s="40"/>
      <c r="F32" s="58"/>
      <c r="G32" s="40"/>
      <c r="H32" s="40"/>
      <c r="I32" s="22"/>
    </row>
    <row r="33" spans="1:10" ht="12.75" customHeight="1" x14ac:dyDescent="0.25">
      <c r="A33" s="104" t="s">
        <v>76</v>
      </c>
      <c r="B33" s="46" t="s">
        <v>77</v>
      </c>
      <c r="C33" s="57"/>
      <c r="D33" s="40"/>
      <c r="E33" s="40"/>
      <c r="F33" s="58"/>
      <c r="G33" s="40"/>
      <c r="H33" s="40"/>
      <c r="I33" s="22"/>
    </row>
    <row r="34" spans="1:10" ht="27" customHeight="1" x14ac:dyDescent="0.25">
      <c r="B34" s="44" t="s">
        <v>26</v>
      </c>
      <c r="C34" s="45">
        <f t="shared" ref="C34:H34" si="3">SUM(C27:C33)</f>
        <v>0</v>
      </c>
      <c r="D34" s="45">
        <f t="shared" si="3"/>
        <v>0</v>
      </c>
      <c r="E34" s="45">
        <f t="shared" si="3"/>
        <v>12830</v>
      </c>
      <c r="F34" s="45">
        <f t="shared" si="3"/>
        <v>0</v>
      </c>
      <c r="G34" s="45">
        <f t="shared" si="3"/>
        <v>0</v>
      </c>
      <c r="H34" s="45">
        <f t="shared" si="3"/>
        <v>0</v>
      </c>
      <c r="I34" s="22"/>
    </row>
    <row r="35" spans="1:10" ht="24" customHeight="1" x14ac:dyDescent="0.25">
      <c r="B35" s="47" t="s">
        <v>28</v>
      </c>
      <c r="C35" s="48">
        <f t="shared" ref="C35:H35" si="4">SUM(C34)</f>
        <v>0</v>
      </c>
      <c r="D35" s="48">
        <f t="shared" si="4"/>
        <v>0</v>
      </c>
      <c r="E35" s="48">
        <f t="shared" si="4"/>
        <v>12830</v>
      </c>
      <c r="F35" s="48">
        <f t="shared" si="4"/>
        <v>0</v>
      </c>
      <c r="G35" s="48">
        <f t="shared" si="4"/>
        <v>0</v>
      </c>
      <c r="H35" s="48">
        <f t="shared" si="4"/>
        <v>0</v>
      </c>
      <c r="I35" s="22"/>
    </row>
    <row r="36" spans="1:10" ht="18" x14ac:dyDescent="0.25">
      <c r="B36" s="59"/>
      <c r="C36" s="60"/>
      <c r="D36" s="60"/>
      <c r="E36" s="60"/>
      <c r="F36" s="61"/>
      <c r="G36" s="22"/>
      <c r="H36" s="22"/>
      <c r="I36" s="22"/>
    </row>
    <row r="37" spans="1:10" ht="18" customHeight="1" x14ac:dyDescent="0.25">
      <c r="B37" s="62"/>
      <c r="C37" s="63"/>
      <c r="D37" s="63"/>
      <c r="E37" s="63"/>
      <c r="F37" s="63"/>
      <c r="G37" s="63"/>
      <c r="H37" s="63"/>
      <c r="I37" s="63"/>
      <c r="J37" s="63"/>
    </row>
    <row r="38" spans="1:10" ht="18" customHeight="1" x14ac:dyDescent="0.2">
      <c r="B38" s="63"/>
      <c r="C38" s="63"/>
      <c r="D38" s="63"/>
      <c r="E38" s="63"/>
      <c r="F38" s="63"/>
      <c r="G38" s="63"/>
      <c r="H38" s="63"/>
      <c r="I38" s="63"/>
      <c r="J38" s="63"/>
    </row>
    <row r="39" spans="1:10" ht="18.75" customHeight="1" x14ac:dyDescent="0.2">
      <c r="B39" s="63"/>
      <c r="C39" s="63"/>
      <c r="D39" s="63"/>
      <c r="E39" s="63"/>
      <c r="F39" s="63"/>
      <c r="G39" s="63"/>
      <c r="H39" s="63"/>
      <c r="I39" s="63"/>
      <c r="J39" s="63"/>
    </row>
    <row r="40" spans="1:10" ht="21" customHeight="1" x14ac:dyDescent="0.2">
      <c r="B40" s="63"/>
      <c r="C40" s="63"/>
      <c r="D40" s="63"/>
      <c r="E40" s="63"/>
      <c r="F40" s="63"/>
      <c r="G40" s="63"/>
      <c r="H40" s="63"/>
      <c r="I40" s="63"/>
      <c r="J40" s="63"/>
    </row>
    <row r="41" spans="1:10" ht="16.5" customHeight="1" x14ac:dyDescent="0.2">
      <c r="B41" s="64"/>
      <c r="C41" s="65"/>
      <c r="D41" s="63"/>
      <c r="E41" s="63"/>
      <c r="F41" s="63"/>
      <c r="G41" s="63"/>
      <c r="H41" s="63"/>
      <c r="I41" s="63"/>
      <c r="J41" s="63"/>
    </row>
    <row r="42" spans="1:10" ht="21.75" hidden="1" customHeight="1" x14ac:dyDescent="0.2">
      <c r="B42" s="63"/>
      <c r="C42" s="63"/>
      <c r="D42" s="63"/>
      <c r="E42" s="63"/>
      <c r="F42" s="63"/>
      <c r="G42" s="63"/>
      <c r="H42" s="63"/>
      <c r="I42" s="63"/>
      <c r="J42" s="63"/>
    </row>
    <row r="43" spans="1:10" ht="17.25" customHeight="1" x14ac:dyDescent="0.2">
      <c r="B43" s="64"/>
      <c r="C43" s="65"/>
      <c r="D43" s="63"/>
      <c r="E43" s="63"/>
      <c r="F43" s="63"/>
      <c r="G43" s="63"/>
      <c r="H43" s="63"/>
      <c r="I43" s="63"/>
      <c r="J43" s="63"/>
    </row>
    <row r="44" spans="1:10" ht="16.5" customHeight="1" x14ac:dyDescent="0.2">
      <c r="B44" s="66"/>
      <c r="C44" s="63"/>
      <c r="D44" s="63"/>
      <c r="E44" s="63"/>
      <c r="F44" s="63"/>
      <c r="G44" s="63"/>
      <c r="H44" s="63"/>
      <c r="I44" s="63"/>
      <c r="J44" s="63"/>
    </row>
    <row r="45" spans="1:10" ht="20.25" customHeight="1" x14ac:dyDescent="0.2">
      <c r="B45" s="67"/>
      <c r="C45" s="63"/>
      <c r="D45" s="63"/>
      <c r="E45" s="63"/>
      <c r="F45" s="63"/>
      <c r="G45" s="63"/>
      <c r="H45" s="63"/>
      <c r="I45" s="63"/>
      <c r="J45" s="63"/>
    </row>
    <row r="46" spans="1:10" ht="18" customHeight="1" x14ac:dyDescent="0.2">
      <c r="B46" s="67"/>
      <c r="C46" s="63"/>
      <c r="D46" s="63"/>
      <c r="E46" s="63"/>
      <c r="F46" s="63"/>
      <c r="G46" s="63"/>
      <c r="H46" s="63"/>
      <c r="I46" s="63"/>
      <c r="J46" s="63"/>
    </row>
    <row r="47" spans="1:10" ht="18" customHeight="1" x14ac:dyDescent="0.2">
      <c r="B47" s="63"/>
      <c r="C47" s="63"/>
      <c r="D47" s="63"/>
      <c r="E47" s="63"/>
      <c r="F47" s="63"/>
      <c r="G47" s="63"/>
      <c r="H47" s="63"/>
      <c r="I47" s="63"/>
      <c r="J47" s="63"/>
    </row>
    <row r="48" spans="1:10" ht="18" customHeight="1" x14ac:dyDescent="0.2">
      <c r="B48" s="63"/>
      <c r="C48" s="63"/>
      <c r="D48" s="63"/>
      <c r="E48" s="63"/>
      <c r="F48" s="63"/>
      <c r="G48" s="63"/>
      <c r="H48" s="63"/>
      <c r="I48" s="63"/>
      <c r="J48" s="63"/>
    </row>
    <row r="49" spans="2:10" ht="18" customHeight="1" x14ac:dyDescent="0.2">
      <c r="B49" s="63"/>
      <c r="C49" s="63"/>
      <c r="D49" s="63"/>
      <c r="E49" s="63"/>
      <c r="F49" s="63"/>
      <c r="G49" s="63"/>
      <c r="H49" s="63"/>
      <c r="I49" s="63"/>
      <c r="J49" s="63"/>
    </row>
    <row r="50" spans="2:10" ht="18" customHeight="1" x14ac:dyDescent="0.2">
      <c r="B50" s="63"/>
      <c r="C50" s="63"/>
      <c r="D50" s="63"/>
      <c r="E50" s="63"/>
      <c r="F50" s="63"/>
      <c r="G50" s="63"/>
      <c r="H50" s="63"/>
      <c r="I50" s="63"/>
      <c r="J50" s="63"/>
    </row>
    <row r="51" spans="2:10" ht="18" customHeight="1" x14ac:dyDescent="0.2">
      <c r="B51" s="63"/>
      <c r="C51" s="63"/>
      <c r="D51" s="63"/>
      <c r="E51" s="63"/>
      <c r="F51" s="63"/>
      <c r="G51" s="63"/>
      <c r="H51" s="63"/>
      <c r="I51" s="63"/>
      <c r="J51" s="63"/>
    </row>
    <row r="52" spans="2:10" ht="18" customHeight="1" x14ac:dyDescent="0.2">
      <c r="B52" s="63"/>
      <c r="C52" s="63"/>
      <c r="D52" s="63"/>
      <c r="E52" s="63"/>
      <c r="F52" s="63"/>
      <c r="G52" s="63"/>
      <c r="H52" s="63"/>
      <c r="I52" s="63"/>
      <c r="J52" s="63"/>
    </row>
    <row r="53" spans="2:10" ht="18" customHeight="1" x14ac:dyDescent="0.2">
      <c r="B53" s="63"/>
      <c r="C53" s="63"/>
      <c r="D53" s="63"/>
      <c r="E53" s="63"/>
      <c r="F53" s="63"/>
      <c r="G53" s="63"/>
      <c r="H53" s="63"/>
      <c r="I53" s="63"/>
      <c r="J53" s="63"/>
    </row>
    <row r="54" spans="2:10" ht="18" customHeight="1" x14ac:dyDescent="0.2">
      <c r="B54" s="63"/>
      <c r="C54" s="63"/>
      <c r="D54" s="63"/>
      <c r="E54" s="63"/>
      <c r="F54" s="63"/>
      <c r="G54" s="63"/>
      <c r="H54" s="63"/>
      <c r="I54" s="63"/>
      <c r="J54" s="63"/>
    </row>
    <row r="55" spans="2:10" ht="18" customHeight="1" x14ac:dyDescent="0.2">
      <c r="B55" s="63"/>
      <c r="C55" s="63"/>
      <c r="D55" s="63"/>
      <c r="E55" s="63"/>
      <c r="F55" s="63"/>
      <c r="G55" s="63"/>
      <c r="H55" s="63"/>
      <c r="I55" s="63"/>
      <c r="J55" s="63"/>
    </row>
    <row r="56" spans="2:10" ht="18" customHeight="1" x14ac:dyDescent="0.2">
      <c r="B56" s="63"/>
      <c r="C56" s="63"/>
      <c r="D56" s="63"/>
      <c r="E56" s="63"/>
      <c r="F56" s="63"/>
      <c r="G56" s="63"/>
      <c r="H56" s="63"/>
      <c r="I56" s="63"/>
      <c r="J56" s="63"/>
    </row>
    <row r="57" spans="2:10" ht="18" customHeight="1" x14ac:dyDescent="0.2">
      <c r="B57" s="63"/>
      <c r="C57" s="63"/>
      <c r="D57" s="63"/>
      <c r="E57" s="63"/>
      <c r="F57" s="63"/>
      <c r="G57" s="63"/>
      <c r="H57" s="63"/>
      <c r="I57" s="63"/>
      <c r="J57" s="63"/>
    </row>
    <row r="58" spans="2:10" ht="18" customHeight="1" x14ac:dyDescent="0.2">
      <c r="B58" s="63"/>
      <c r="C58" s="63"/>
      <c r="D58" s="63"/>
      <c r="E58" s="63"/>
      <c r="F58" s="63"/>
      <c r="G58" s="63"/>
      <c r="H58" s="63"/>
      <c r="I58" s="63"/>
      <c r="J58" s="63"/>
    </row>
    <row r="59" spans="2:10" ht="18" customHeight="1" x14ac:dyDescent="0.2">
      <c r="B59" s="68"/>
      <c r="C59" s="69"/>
      <c r="D59" s="69"/>
      <c r="E59" s="69"/>
      <c r="F59" s="69"/>
      <c r="G59" s="22"/>
      <c r="H59" s="22"/>
      <c r="I59" s="22"/>
    </row>
    <row r="60" spans="2:10" ht="18" customHeight="1" x14ac:dyDescent="0.2">
      <c r="B60" s="68"/>
      <c r="C60" s="69"/>
      <c r="D60" s="69"/>
      <c r="E60" s="69"/>
      <c r="F60" s="69"/>
      <c r="G60" s="22"/>
      <c r="H60" s="22"/>
      <c r="I60" s="22"/>
    </row>
    <row r="61" spans="2:10" ht="18" customHeight="1" x14ac:dyDescent="0.2">
      <c r="B61" s="68"/>
      <c r="C61" s="69"/>
      <c r="D61" s="69"/>
      <c r="E61" s="69"/>
      <c r="F61" s="69"/>
      <c r="G61" s="22"/>
      <c r="H61" s="22"/>
      <c r="I61" s="22"/>
    </row>
    <row r="62" spans="2:10" ht="18" customHeight="1" x14ac:dyDescent="0.2">
      <c r="B62" s="68"/>
      <c r="C62" s="69"/>
      <c r="D62" s="69"/>
      <c r="E62" s="69"/>
      <c r="F62" s="69"/>
      <c r="G62" s="22"/>
      <c r="H62" s="22"/>
      <c r="I62" s="22"/>
    </row>
    <row r="63" spans="2:10" ht="18" customHeight="1" x14ac:dyDescent="0.2">
      <c r="B63" s="69"/>
      <c r="C63" s="69"/>
      <c r="D63" s="69"/>
      <c r="E63" s="69"/>
      <c r="F63" s="69"/>
      <c r="G63" s="22"/>
      <c r="H63" s="22"/>
      <c r="I63" s="22"/>
    </row>
    <row r="64" spans="2:10" ht="18" customHeight="1" x14ac:dyDescent="0.2">
      <c r="B64" s="70"/>
      <c r="C64" s="69"/>
      <c r="D64" s="69"/>
      <c r="E64" s="69"/>
      <c r="F64" s="69"/>
      <c r="G64" s="22"/>
      <c r="H64" s="22"/>
      <c r="I64" s="22"/>
    </row>
    <row r="65" spans="2:9" ht="18" customHeight="1" x14ac:dyDescent="0.2">
      <c r="B65" s="70"/>
      <c r="C65" s="69"/>
      <c r="D65" s="69"/>
      <c r="E65" s="69"/>
      <c r="F65" s="69"/>
      <c r="G65" s="22"/>
      <c r="H65" s="22"/>
      <c r="I65" s="22"/>
    </row>
    <row r="66" spans="2:9" ht="18" customHeight="1" x14ac:dyDescent="0.2">
      <c r="B66" s="70"/>
      <c r="C66" s="69"/>
      <c r="D66" s="69"/>
      <c r="E66" s="69"/>
      <c r="F66" s="69"/>
      <c r="G66" s="22"/>
      <c r="H66" s="22"/>
      <c r="I66" s="22"/>
    </row>
    <row r="67" spans="2:9" ht="18" customHeight="1" x14ac:dyDescent="0.2">
      <c r="B67" s="68"/>
      <c r="C67" s="69"/>
      <c r="D67" s="69"/>
      <c r="E67" s="69"/>
      <c r="F67" s="69"/>
      <c r="G67" s="22"/>
      <c r="H67" s="22"/>
      <c r="I67" s="22"/>
    </row>
    <row r="68" spans="2:9" ht="18" customHeight="1" x14ac:dyDescent="0.2">
      <c r="B68" s="68"/>
      <c r="C68" s="69"/>
      <c r="D68" s="69"/>
      <c r="E68" s="69"/>
      <c r="F68" s="69"/>
      <c r="G68" s="22"/>
      <c r="H68" s="22"/>
      <c r="I68" s="22"/>
    </row>
    <row r="69" spans="2:9" ht="18" customHeight="1" x14ac:dyDescent="0.2">
      <c r="B69" s="68"/>
      <c r="C69" s="69"/>
      <c r="D69" s="69"/>
      <c r="E69" s="69"/>
      <c r="F69" s="69"/>
      <c r="G69" s="22"/>
      <c r="H69" s="22"/>
      <c r="I69" s="22"/>
    </row>
    <row r="70" spans="2:9" ht="18" customHeight="1" x14ac:dyDescent="0.2">
      <c r="B70" s="71"/>
      <c r="C70" s="69"/>
      <c r="D70" s="69"/>
      <c r="E70" s="69"/>
      <c r="F70" s="69"/>
      <c r="G70" s="22"/>
      <c r="H70" s="22"/>
      <c r="I70" s="22"/>
    </row>
    <row r="71" spans="2:9" ht="18" customHeight="1" x14ac:dyDescent="0.2">
      <c r="B71" s="72"/>
      <c r="C71" s="69"/>
      <c r="D71" s="69"/>
      <c r="E71" s="69"/>
      <c r="F71" s="69"/>
      <c r="G71" s="22"/>
      <c r="H71" s="22"/>
      <c r="I71" s="22"/>
    </row>
    <row r="72" spans="2:9" ht="18" customHeight="1" x14ac:dyDescent="0.2">
      <c r="B72" s="73"/>
      <c r="C72" s="69"/>
      <c r="D72" s="69"/>
      <c r="E72" s="69"/>
      <c r="F72" s="69"/>
      <c r="G72" s="22"/>
      <c r="H72" s="22"/>
      <c r="I72" s="22"/>
    </row>
    <row r="73" spans="2:9" ht="18" customHeight="1" x14ac:dyDescent="0.2">
      <c r="B73" s="73"/>
      <c r="C73" s="69"/>
      <c r="D73" s="69"/>
      <c r="E73" s="69"/>
      <c r="F73" s="69"/>
      <c r="G73" s="22"/>
      <c r="H73" s="22"/>
      <c r="I73" s="22"/>
    </row>
    <row r="74" spans="2:9" ht="18" customHeight="1" x14ac:dyDescent="0.2">
      <c r="B74" s="73"/>
      <c r="C74" s="69"/>
      <c r="D74" s="69"/>
      <c r="E74" s="69"/>
      <c r="F74" s="69"/>
      <c r="G74" s="22"/>
      <c r="H74" s="22"/>
      <c r="I74" s="22"/>
    </row>
    <row r="75" spans="2:9" ht="18" customHeight="1" x14ac:dyDescent="0.2">
      <c r="B75" s="73"/>
      <c r="C75" s="69"/>
      <c r="D75" s="69"/>
      <c r="E75" s="69"/>
      <c r="F75" s="69"/>
      <c r="G75" s="22"/>
      <c r="H75" s="22"/>
      <c r="I75" s="22"/>
    </row>
    <row r="76" spans="2:9" ht="18" customHeight="1" x14ac:dyDescent="0.2">
      <c r="B76" s="73"/>
      <c r="C76" s="69"/>
      <c r="D76" s="69"/>
      <c r="E76" s="69"/>
      <c r="F76" s="69"/>
      <c r="G76" s="22"/>
      <c r="H76" s="22"/>
      <c r="I76" s="22"/>
    </row>
    <row r="77" spans="2:9" ht="18" customHeight="1" x14ac:dyDescent="0.25">
      <c r="B77" s="74"/>
      <c r="C77" s="53"/>
      <c r="D77" s="53"/>
      <c r="E77" s="53"/>
      <c r="F77" s="53"/>
      <c r="G77" s="22"/>
      <c r="H77" s="22"/>
      <c r="I77" s="22"/>
    </row>
    <row r="78" spans="2:9" ht="15.75" x14ac:dyDescent="0.25">
      <c r="B78" s="75"/>
      <c r="C78" s="69"/>
      <c r="D78" s="76"/>
      <c r="E78" s="69"/>
      <c r="F78" s="69"/>
      <c r="G78" s="22"/>
      <c r="H78" s="22"/>
      <c r="I78" s="22"/>
    </row>
    <row r="79" spans="2:9" ht="18" customHeight="1" x14ac:dyDescent="0.25">
      <c r="B79" s="77"/>
      <c r="C79" s="76"/>
      <c r="D79" s="76"/>
      <c r="E79" s="69"/>
      <c r="F79" s="76"/>
      <c r="G79" s="22"/>
      <c r="H79" s="22"/>
      <c r="I79" s="22"/>
    </row>
    <row r="80" spans="2:9" ht="15.75" x14ac:dyDescent="0.25">
      <c r="B80" s="77"/>
      <c r="C80" s="69"/>
      <c r="D80" s="76"/>
      <c r="E80" s="69"/>
      <c r="F80" s="69"/>
      <c r="G80" s="22"/>
      <c r="H80" s="22"/>
      <c r="I80" s="22"/>
    </row>
    <row r="81" spans="2:9" ht="18" customHeight="1" x14ac:dyDescent="0.25">
      <c r="B81" s="77"/>
      <c r="C81" s="76"/>
      <c r="D81" s="76"/>
      <c r="E81" s="76"/>
      <c r="F81" s="76"/>
      <c r="G81" s="22"/>
      <c r="H81" s="22"/>
      <c r="I81" s="22"/>
    </row>
    <row r="82" spans="2:9" x14ac:dyDescent="0.2">
      <c r="B82" s="56"/>
      <c r="C82" s="79"/>
      <c r="D82" s="78"/>
      <c r="E82" s="78"/>
      <c r="F82" s="78"/>
      <c r="G82" s="22"/>
      <c r="H82" s="22"/>
      <c r="I82" s="22"/>
    </row>
    <row r="83" spans="2:9" x14ac:dyDescent="0.2">
      <c r="B83" s="56"/>
      <c r="C83" s="79"/>
      <c r="D83" s="78"/>
      <c r="E83" s="78"/>
      <c r="F83" s="78"/>
      <c r="G83" s="22"/>
      <c r="H83" s="22"/>
      <c r="I83" s="22"/>
    </row>
    <row r="84" spans="2:9" x14ac:dyDescent="0.2">
      <c r="B84" s="56"/>
      <c r="C84" s="79"/>
      <c r="D84" s="78"/>
      <c r="E84" s="78"/>
      <c r="F84" s="78"/>
      <c r="G84" s="22"/>
      <c r="H84" s="22"/>
      <c r="I84" s="22"/>
    </row>
    <row r="85" spans="2:9" ht="18" customHeight="1" x14ac:dyDescent="0.2">
      <c r="B85" s="139"/>
      <c r="C85" s="139"/>
      <c r="D85" s="139"/>
      <c r="E85" s="139"/>
      <c r="F85" s="139"/>
      <c r="G85" s="22"/>
      <c r="H85" s="22"/>
      <c r="I85" s="22"/>
    </row>
    <row r="86" spans="2:9" x14ac:dyDescent="0.2">
      <c r="B86" s="56"/>
      <c r="C86" s="79"/>
      <c r="D86" s="78"/>
      <c r="E86" s="78"/>
      <c r="F86" s="78"/>
      <c r="G86" s="22"/>
      <c r="H86" s="22"/>
      <c r="I86" s="22"/>
    </row>
    <row r="87" spans="2:9" x14ac:dyDescent="0.2">
      <c r="B87" s="56"/>
      <c r="C87" s="79"/>
      <c r="D87" s="78"/>
      <c r="E87" s="78"/>
      <c r="F87" s="78"/>
      <c r="G87" s="22"/>
      <c r="H87" s="22"/>
      <c r="I87" s="22"/>
    </row>
    <row r="88" spans="2:9" ht="15.75" x14ac:dyDescent="0.2">
      <c r="B88" s="135"/>
      <c r="C88" s="140"/>
      <c r="D88" s="140"/>
      <c r="E88" s="141"/>
      <c r="F88" s="141"/>
      <c r="G88" s="22"/>
      <c r="H88" s="22"/>
      <c r="I88" s="22"/>
    </row>
    <row r="89" spans="2:9" ht="15.75" customHeight="1" x14ac:dyDescent="0.2">
      <c r="B89" s="135"/>
      <c r="C89" s="106"/>
      <c r="D89" s="80"/>
      <c r="E89" s="141"/>
      <c r="F89" s="141"/>
      <c r="G89" s="22"/>
      <c r="H89" s="22"/>
      <c r="I89" s="22"/>
    </row>
    <row r="90" spans="2:9" ht="33.75" customHeight="1" x14ac:dyDescent="0.2">
      <c r="B90" s="52"/>
      <c r="C90" s="81"/>
      <c r="D90" s="81"/>
      <c r="E90" s="81"/>
      <c r="F90" s="81"/>
      <c r="G90" s="22"/>
      <c r="H90" s="22"/>
      <c r="I90" s="22"/>
    </row>
    <row r="91" spans="2:9" ht="18" customHeight="1" x14ac:dyDescent="0.2">
      <c r="B91" s="68"/>
      <c r="C91" s="82"/>
      <c r="D91" s="82"/>
      <c r="E91" s="82"/>
      <c r="F91" s="82"/>
      <c r="G91" s="22"/>
      <c r="H91" s="22"/>
      <c r="I91" s="22"/>
    </row>
    <row r="92" spans="2:9" ht="18" customHeight="1" x14ac:dyDescent="0.2">
      <c r="B92" s="68"/>
      <c r="C92" s="82"/>
      <c r="D92" s="82"/>
      <c r="E92" s="82"/>
      <c r="F92" s="82"/>
      <c r="G92" s="22"/>
      <c r="H92" s="22"/>
      <c r="I92" s="22"/>
    </row>
    <row r="93" spans="2:9" ht="18" customHeight="1" x14ac:dyDescent="0.2">
      <c r="B93" s="68"/>
      <c r="C93" s="82"/>
      <c r="D93" s="82"/>
      <c r="E93" s="82"/>
      <c r="F93" s="82"/>
      <c r="G93" s="22"/>
      <c r="H93" s="22"/>
      <c r="I93" s="22"/>
    </row>
    <row r="94" spans="2:9" ht="18" customHeight="1" x14ac:dyDescent="0.2">
      <c r="B94" s="68"/>
      <c r="C94" s="82"/>
      <c r="D94" s="82"/>
      <c r="E94" s="82"/>
      <c r="F94" s="82"/>
      <c r="G94" s="22"/>
      <c r="H94" s="22"/>
      <c r="I94" s="22"/>
    </row>
    <row r="95" spans="2:9" ht="18" customHeight="1" x14ac:dyDescent="0.2">
      <c r="B95" s="68"/>
      <c r="C95" s="82"/>
      <c r="D95" s="82"/>
      <c r="E95" s="82"/>
      <c r="F95" s="82"/>
      <c r="G95" s="22"/>
      <c r="H95" s="22"/>
      <c r="I95" s="22"/>
    </row>
    <row r="96" spans="2:9" ht="18" customHeight="1" x14ac:dyDescent="0.2">
      <c r="B96" s="68"/>
      <c r="C96" s="82"/>
      <c r="D96" s="82"/>
      <c r="E96" s="82"/>
      <c r="F96" s="82"/>
      <c r="G96" s="22"/>
      <c r="H96" s="22"/>
      <c r="I96" s="22"/>
    </row>
    <row r="97" spans="2:9" ht="18" customHeight="1" x14ac:dyDescent="0.2">
      <c r="B97" s="68"/>
      <c r="C97" s="82"/>
      <c r="D97" s="82"/>
      <c r="E97" s="82"/>
      <c r="F97" s="82"/>
      <c r="G97" s="22"/>
      <c r="H97" s="22"/>
      <c r="I97" s="22"/>
    </row>
    <row r="98" spans="2:9" ht="18" customHeight="1" x14ac:dyDescent="0.2">
      <c r="B98" s="68"/>
      <c r="C98" s="82"/>
      <c r="D98" s="82"/>
      <c r="E98" s="82"/>
      <c r="F98" s="82"/>
      <c r="G98" s="22"/>
      <c r="H98" s="22"/>
      <c r="I98" s="22"/>
    </row>
    <row r="99" spans="2:9" ht="18" customHeight="1" x14ac:dyDescent="0.2">
      <c r="B99" s="68"/>
      <c r="C99" s="82"/>
      <c r="D99" s="82"/>
      <c r="E99" s="82"/>
      <c r="F99" s="82"/>
      <c r="G99" s="22"/>
      <c r="H99" s="22"/>
      <c r="I99" s="22"/>
    </row>
    <row r="100" spans="2:9" ht="18" customHeight="1" x14ac:dyDescent="0.2">
      <c r="B100" s="68"/>
      <c r="C100" s="82"/>
      <c r="D100" s="82"/>
      <c r="E100" s="82"/>
      <c r="F100" s="82"/>
      <c r="G100" s="22"/>
      <c r="H100" s="22"/>
      <c r="I100" s="22"/>
    </row>
    <row r="101" spans="2:9" ht="18" customHeight="1" x14ac:dyDescent="0.2">
      <c r="B101" s="68"/>
      <c r="C101" s="82"/>
      <c r="D101" s="82"/>
      <c r="E101" s="82"/>
      <c r="F101" s="82"/>
      <c r="G101" s="22"/>
      <c r="H101" s="22"/>
      <c r="I101" s="22"/>
    </row>
    <row r="102" spans="2:9" ht="18" customHeight="1" x14ac:dyDescent="0.2">
      <c r="B102" s="68"/>
      <c r="C102" s="82"/>
      <c r="D102" s="82"/>
      <c r="E102" s="82"/>
      <c r="F102" s="82"/>
      <c r="G102" s="22"/>
      <c r="H102" s="22"/>
      <c r="I102" s="22"/>
    </row>
    <row r="103" spans="2:9" ht="18" customHeight="1" x14ac:dyDescent="0.2">
      <c r="B103" s="68"/>
      <c r="C103" s="82"/>
      <c r="D103" s="82"/>
      <c r="E103" s="82"/>
      <c r="F103" s="82"/>
      <c r="G103" s="22"/>
      <c r="H103" s="22"/>
      <c r="I103" s="22"/>
    </row>
    <row r="104" spans="2:9" ht="18" customHeight="1" x14ac:dyDescent="0.2">
      <c r="B104" s="68"/>
      <c r="C104" s="82"/>
      <c r="D104" s="82"/>
      <c r="E104" s="82"/>
      <c r="F104" s="82"/>
      <c r="G104" s="22"/>
      <c r="H104" s="22"/>
      <c r="I104" s="22"/>
    </row>
    <row r="105" spans="2:9" ht="18" customHeight="1" x14ac:dyDescent="0.2">
      <c r="B105" s="68"/>
      <c r="C105" s="82"/>
      <c r="D105" s="82"/>
      <c r="E105" s="82"/>
      <c r="F105" s="82"/>
      <c r="G105" s="22"/>
      <c r="H105" s="22"/>
      <c r="I105" s="22"/>
    </row>
    <row r="106" spans="2:9" ht="18" customHeight="1" x14ac:dyDescent="0.2">
      <c r="B106" s="68"/>
      <c r="C106" s="82"/>
      <c r="D106" s="82"/>
      <c r="E106" s="82"/>
      <c r="F106" s="82"/>
      <c r="G106" s="22"/>
      <c r="H106" s="22"/>
      <c r="I106" s="22"/>
    </row>
    <row r="107" spans="2:9" ht="18" customHeight="1" x14ac:dyDescent="0.2">
      <c r="B107" s="69"/>
      <c r="C107" s="82"/>
      <c r="D107" s="82"/>
      <c r="E107" s="82"/>
      <c r="F107" s="82"/>
      <c r="G107" s="22"/>
      <c r="H107" s="22"/>
      <c r="I107" s="22"/>
    </row>
    <row r="108" spans="2:9" ht="18" customHeight="1" x14ac:dyDescent="0.2">
      <c r="B108" s="70"/>
      <c r="C108" s="82"/>
      <c r="D108" s="82"/>
      <c r="E108" s="82"/>
      <c r="F108" s="82"/>
      <c r="G108" s="22"/>
      <c r="H108" s="22"/>
      <c r="I108" s="22"/>
    </row>
    <row r="109" spans="2:9" ht="18" customHeight="1" x14ac:dyDescent="0.2">
      <c r="B109" s="70"/>
      <c r="C109" s="82"/>
      <c r="D109" s="82"/>
      <c r="E109" s="82"/>
      <c r="F109" s="82"/>
      <c r="G109" s="22"/>
      <c r="H109" s="22"/>
      <c r="I109" s="22"/>
    </row>
    <row r="110" spans="2:9" ht="18" customHeight="1" x14ac:dyDescent="0.2">
      <c r="B110" s="70"/>
      <c r="C110" s="82"/>
      <c r="D110" s="82"/>
      <c r="E110" s="82"/>
      <c r="F110" s="82"/>
      <c r="G110" s="22"/>
      <c r="H110" s="22"/>
      <c r="I110" s="22"/>
    </row>
    <row r="111" spans="2:9" ht="18" customHeight="1" x14ac:dyDescent="0.2">
      <c r="B111" s="68"/>
      <c r="C111" s="82"/>
      <c r="D111" s="82"/>
      <c r="E111" s="82"/>
      <c r="F111" s="82"/>
      <c r="G111" s="22"/>
      <c r="H111" s="22"/>
      <c r="I111" s="22"/>
    </row>
    <row r="112" spans="2:9" ht="18" customHeight="1" x14ac:dyDescent="0.2">
      <c r="B112" s="68"/>
      <c r="C112" s="82"/>
      <c r="D112" s="82"/>
      <c r="E112" s="82"/>
      <c r="F112" s="82"/>
      <c r="G112" s="22"/>
      <c r="H112" s="22"/>
      <c r="I112" s="22"/>
    </row>
    <row r="113" spans="2:9" ht="18" customHeight="1" x14ac:dyDescent="0.2">
      <c r="B113" s="68"/>
      <c r="C113" s="82"/>
      <c r="D113" s="82"/>
      <c r="E113" s="82"/>
      <c r="F113" s="82"/>
      <c r="G113" s="22"/>
      <c r="H113" s="22"/>
      <c r="I113" s="22"/>
    </row>
    <row r="114" spans="2:9" ht="18" customHeight="1" x14ac:dyDescent="0.2">
      <c r="B114" s="71"/>
      <c r="C114" s="82"/>
      <c r="D114" s="82"/>
      <c r="E114" s="82"/>
      <c r="F114" s="82"/>
      <c r="G114" s="22"/>
      <c r="H114" s="22"/>
      <c r="I114" s="22"/>
    </row>
    <row r="115" spans="2:9" ht="18" customHeight="1" x14ac:dyDescent="0.2">
      <c r="B115" s="72"/>
      <c r="C115" s="82"/>
      <c r="D115" s="82"/>
      <c r="E115" s="82"/>
      <c r="F115" s="82"/>
      <c r="G115" s="22"/>
      <c r="H115" s="22"/>
      <c r="I115" s="22"/>
    </row>
    <row r="116" spans="2:9" ht="18" customHeight="1" x14ac:dyDescent="0.2">
      <c r="B116" s="73"/>
      <c r="C116" s="82"/>
      <c r="D116" s="82"/>
      <c r="E116" s="82"/>
      <c r="F116" s="82"/>
      <c r="G116" s="22"/>
      <c r="H116" s="22"/>
      <c r="I116" s="22"/>
    </row>
    <row r="117" spans="2:9" ht="18" customHeight="1" x14ac:dyDescent="0.2">
      <c r="B117" s="73"/>
      <c r="C117" s="82"/>
      <c r="D117" s="82"/>
      <c r="E117" s="82"/>
      <c r="F117" s="82"/>
      <c r="G117" s="22"/>
      <c r="H117" s="22"/>
      <c r="I117" s="22"/>
    </row>
    <row r="118" spans="2:9" ht="18" customHeight="1" x14ac:dyDescent="0.2">
      <c r="B118" s="73"/>
      <c r="C118" s="82"/>
      <c r="D118" s="82"/>
      <c r="E118" s="82"/>
      <c r="F118" s="82"/>
      <c r="G118" s="22"/>
      <c r="H118" s="22"/>
      <c r="I118" s="22"/>
    </row>
    <row r="119" spans="2:9" ht="18" customHeight="1" x14ac:dyDescent="0.2">
      <c r="B119" s="73"/>
      <c r="C119" s="82"/>
      <c r="D119" s="82"/>
      <c r="E119" s="82"/>
      <c r="F119" s="82"/>
      <c r="G119" s="22"/>
      <c r="H119" s="22"/>
      <c r="I119" s="22"/>
    </row>
    <row r="120" spans="2:9" ht="18" customHeight="1" x14ac:dyDescent="0.2">
      <c r="B120" s="73"/>
      <c r="C120" s="82"/>
      <c r="D120" s="82"/>
      <c r="E120" s="82"/>
      <c r="F120" s="82"/>
      <c r="G120" s="22"/>
      <c r="H120" s="22"/>
      <c r="I120" s="22"/>
    </row>
    <row r="121" spans="2:9" ht="15.75" x14ac:dyDescent="0.25">
      <c r="B121" s="52"/>
      <c r="C121" s="83"/>
      <c r="D121" s="83"/>
      <c r="E121" s="83"/>
      <c r="F121" s="83"/>
      <c r="G121" s="22"/>
      <c r="H121" s="22"/>
      <c r="I121" s="22"/>
    </row>
    <row r="122" spans="2:9" ht="15.75" x14ac:dyDescent="0.25">
      <c r="B122" s="84"/>
      <c r="C122" s="82"/>
      <c r="D122" s="82"/>
      <c r="E122" s="83"/>
      <c r="F122" s="83"/>
      <c r="G122" s="22"/>
      <c r="H122" s="22"/>
      <c r="I122" s="22"/>
    </row>
    <row r="123" spans="2:9" ht="18" customHeight="1" x14ac:dyDescent="0.25">
      <c r="B123" s="84"/>
      <c r="C123" s="82"/>
      <c r="D123" s="82"/>
      <c r="E123" s="83"/>
      <c r="F123" s="83"/>
      <c r="G123" s="22"/>
      <c r="H123" s="22"/>
      <c r="I123" s="22"/>
    </row>
    <row r="124" spans="2:9" ht="18" customHeight="1" x14ac:dyDescent="0.25">
      <c r="B124" s="84"/>
      <c r="C124" s="82"/>
      <c r="D124" s="82"/>
      <c r="E124" s="83"/>
      <c r="F124" s="83"/>
      <c r="G124" s="22"/>
      <c r="H124" s="22"/>
      <c r="I124" s="22"/>
    </row>
    <row r="125" spans="2:9" ht="17.25" customHeight="1" x14ac:dyDescent="0.25">
      <c r="B125" s="84"/>
      <c r="C125" s="83"/>
      <c r="D125" s="83"/>
      <c r="E125" s="83"/>
      <c r="F125" s="83"/>
      <c r="G125" s="22"/>
      <c r="H125" s="22"/>
      <c r="I125" s="22"/>
    </row>
    <row r="126" spans="2:9" ht="15" x14ac:dyDescent="0.2">
      <c r="B126" s="73"/>
      <c r="C126" s="79"/>
      <c r="D126" s="78"/>
      <c r="E126" s="78"/>
      <c r="F126" s="78"/>
      <c r="G126" s="22"/>
      <c r="H126" s="22"/>
      <c r="I126" s="22"/>
    </row>
    <row r="127" spans="2:9" ht="15" x14ac:dyDescent="0.2">
      <c r="B127" s="73"/>
      <c r="C127" s="79"/>
      <c r="D127" s="78"/>
      <c r="E127" s="78"/>
      <c r="F127" s="78"/>
      <c r="G127" s="22"/>
      <c r="H127" s="22"/>
      <c r="I127" s="22"/>
    </row>
    <row r="128" spans="2:9" ht="21" customHeight="1" x14ac:dyDescent="0.2">
      <c r="B128" s="139"/>
      <c r="C128" s="139"/>
      <c r="D128" s="139"/>
      <c r="E128" s="139"/>
      <c r="F128" s="139"/>
      <c r="G128" s="22"/>
      <c r="H128" s="22"/>
      <c r="I128" s="22"/>
    </row>
    <row r="129" spans="2:9" x14ac:dyDescent="0.2">
      <c r="B129" s="56"/>
      <c r="C129" s="79"/>
      <c r="D129" s="78"/>
      <c r="E129" s="78"/>
      <c r="F129" s="78"/>
      <c r="G129" s="22"/>
      <c r="H129" s="22"/>
      <c r="I129" s="22"/>
    </row>
    <row r="130" spans="2:9" ht="12.75" customHeight="1" x14ac:dyDescent="0.2">
      <c r="B130" s="135"/>
      <c r="C130" s="130"/>
      <c r="D130" s="137"/>
      <c r="E130" s="130"/>
      <c r="F130" s="130"/>
      <c r="G130" s="22"/>
      <c r="H130" s="22"/>
      <c r="I130" s="22"/>
    </row>
    <row r="131" spans="2:9" ht="12.75" customHeight="1" x14ac:dyDescent="0.2">
      <c r="B131" s="135"/>
      <c r="C131" s="130"/>
      <c r="D131" s="137"/>
      <c r="E131" s="130"/>
      <c r="F131" s="130"/>
      <c r="G131" s="22"/>
      <c r="H131" s="22"/>
      <c r="I131" s="22"/>
    </row>
    <row r="132" spans="2:9" ht="33.75" customHeight="1" x14ac:dyDescent="0.2">
      <c r="B132" s="52"/>
      <c r="C132" s="81"/>
      <c r="D132" s="81"/>
      <c r="E132" s="81"/>
      <c r="F132" s="81"/>
      <c r="G132" s="22"/>
      <c r="H132" s="22"/>
      <c r="I132" s="22"/>
    </row>
    <row r="133" spans="2:9" ht="18" customHeight="1" x14ac:dyDescent="0.2">
      <c r="B133" s="68"/>
      <c r="C133" s="69"/>
      <c r="D133" s="69"/>
      <c r="E133" s="69"/>
      <c r="F133" s="69"/>
      <c r="G133" s="22"/>
      <c r="H133" s="22"/>
      <c r="I133" s="22"/>
    </row>
    <row r="134" spans="2:9" ht="18" customHeight="1" x14ac:dyDescent="0.2">
      <c r="B134" s="68"/>
      <c r="C134" s="69"/>
      <c r="D134" s="69"/>
      <c r="E134" s="69"/>
      <c r="F134" s="69"/>
      <c r="G134" s="22"/>
      <c r="H134" s="22"/>
      <c r="I134" s="22"/>
    </row>
    <row r="135" spans="2:9" ht="18" customHeight="1" x14ac:dyDescent="0.2">
      <c r="B135" s="68"/>
      <c r="C135" s="69"/>
      <c r="D135" s="69"/>
      <c r="E135" s="69"/>
      <c r="F135" s="69"/>
      <c r="G135" s="22"/>
      <c r="H135" s="22"/>
      <c r="I135" s="22"/>
    </row>
    <row r="136" spans="2:9" ht="18" customHeight="1" x14ac:dyDescent="0.2">
      <c r="B136" s="68"/>
      <c r="C136" s="69"/>
      <c r="D136" s="69"/>
      <c r="E136" s="69"/>
      <c r="F136" s="69"/>
      <c r="G136" s="22"/>
      <c r="H136" s="22"/>
      <c r="I136" s="22"/>
    </row>
    <row r="137" spans="2:9" ht="18" customHeight="1" x14ac:dyDescent="0.2">
      <c r="B137" s="68"/>
      <c r="C137" s="69"/>
      <c r="D137" s="69"/>
      <c r="E137" s="69"/>
      <c r="F137" s="69"/>
      <c r="G137" s="22"/>
      <c r="H137" s="22"/>
      <c r="I137" s="22"/>
    </row>
    <row r="138" spans="2:9" ht="18" customHeight="1" x14ac:dyDescent="0.2">
      <c r="B138" s="68"/>
      <c r="C138" s="69"/>
      <c r="D138" s="69"/>
      <c r="E138" s="69"/>
      <c r="F138" s="69"/>
      <c r="G138" s="22"/>
      <c r="H138" s="22"/>
      <c r="I138" s="22"/>
    </row>
    <row r="139" spans="2:9" ht="18" customHeight="1" x14ac:dyDescent="0.2">
      <c r="B139" s="68"/>
      <c r="C139" s="69"/>
      <c r="D139" s="69"/>
      <c r="E139" s="69"/>
      <c r="F139" s="69"/>
      <c r="G139" s="22"/>
      <c r="H139" s="22"/>
      <c r="I139" s="22"/>
    </row>
    <row r="140" spans="2:9" ht="18" customHeight="1" x14ac:dyDescent="0.2">
      <c r="B140" s="68"/>
      <c r="C140" s="69"/>
      <c r="D140" s="69"/>
      <c r="E140" s="69"/>
      <c r="F140" s="69"/>
      <c r="G140" s="22"/>
      <c r="H140" s="22"/>
      <c r="I140" s="22"/>
    </row>
    <row r="141" spans="2:9" ht="18" customHeight="1" x14ac:dyDescent="0.2">
      <c r="B141" s="68"/>
      <c r="C141" s="69"/>
      <c r="D141" s="69"/>
      <c r="E141" s="69"/>
      <c r="F141" s="69"/>
      <c r="G141" s="22"/>
      <c r="H141" s="22"/>
      <c r="I141" s="22"/>
    </row>
    <row r="142" spans="2:9" ht="18" customHeight="1" x14ac:dyDescent="0.2">
      <c r="B142" s="68"/>
      <c r="C142" s="69"/>
      <c r="D142" s="69"/>
      <c r="E142" s="69"/>
      <c r="F142" s="69"/>
      <c r="G142" s="22"/>
      <c r="H142" s="22"/>
      <c r="I142" s="22"/>
    </row>
    <row r="143" spans="2:9" ht="18" customHeight="1" x14ac:dyDescent="0.2">
      <c r="B143" s="68"/>
      <c r="C143" s="69"/>
      <c r="D143" s="69"/>
      <c r="E143" s="69"/>
      <c r="F143" s="69"/>
      <c r="G143" s="22"/>
      <c r="H143" s="22"/>
      <c r="I143" s="22"/>
    </row>
    <row r="144" spans="2:9" ht="18" customHeight="1" x14ac:dyDescent="0.2">
      <c r="B144" s="68"/>
      <c r="C144" s="69"/>
      <c r="D144" s="69"/>
      <c r="E144" s="69"/>
      <c r="F144" s="69"/>
      <c r="G144" s="22"/>
      <c r="H144" s="22"/>
      <c r="I144" s="22"/>
    </row>
    <row r="145" spans="2:9" ht="18" customHeight="1" x14ac:dyDescent="0.2">
      <c r="B145" s="68"/>
      <c r="C145" s="69"/>
      <c r="D145" s="69"/>
      <c r="E145" s="69"/>
      <c r="F145" s="69"/>
      <c r="G145" s="22"/>
      <c r="H145" s="22"/>
      <c r="I145" s="22"/>
    </row>
    <row r="146" spans="2:9" ht="18" customHeight="1" x14ac:dyDescent="0.2">
      <c r="B146" s="68"/>
      <c r="C146" s="69"/>
      <c r="D146" s="69"/>
      <c r="E146" s="69"/>
      <c r="F146" s="69"/>
      <c r="G146" s="22"/>
      <c r="H146" s="22"/>
      <c r="I146" s="22"/>
    </row>
    <row r="147" spans="2:9" ht="18" customHeight="1" x14ac:dyDescent="0.2">
      <c r="B147" s="68"/>
      <c r="C147" s="69"/>
      <c r="D147" s="69"/>
      <c r="E147" s="69"/>
      <c r="F147" s="69"/>
      <c r="G147" s="22"/>
      <c r="H147" s="22"/>
      <c r="I147" s="22"/>
    </row>
    <row r="148" spans="2:9" ht="18" customHeight="1" x14ac:dyDescent="0.2">
      <c r="B148" s="68"/>
      <c r="C148" s="69"/>
      <c r="D148" s="69"/>
      <c r="E148" s="69"/>
      <c r="F148" s="69"/>
      <c r="G148" s="22"/>
      <c r="H148" s="22"/>
      <c r="I148" s="22"/>
    </row>
    <row r="149" spans="2:9" ht="18" customHeight="1" x14ac:dyDescent="0.2">
      <c r="B149" s="69"/>
      <c r="C149" s="69"/>
      <c r="D149" s="69"/>
      <c r="E149" s="69"/>
      <c r="F149" s="69"/>
      <c r="G149" s="22"/>
      <c r="H149" s="22"/>
      <c r="I149" s="22"/>
    </row>
    <row r="150" spans="2:9" ht="18" customHeight="1" x14ac:dyDescent="0.2">
      <c r="B150" s="70"/>
      <c r="C150" s="69"/>
      <c r="D150" s="69"/>
      <c r="E150" s="69"/>
      <c r="F150" s="69"/>
      <c r="G150" s="22"/>
      <c r="H150" s="22"/>
      <c r="I150" s="22"/>
    </row>
    <row r="151" spans="2:9" ht="18" customHeight="1" x14ac:dyDescent="0.2">
      <c r="B151" s="70"/>
      <c r="C151" s="69"/>
      <c r="D151" s="69"/>
      <c r="E151" s="69"/>
      <c r="F151" s="69"/>
      <c r="G151" s="22"/>
      <c r="H151" s="22"/>
      <c r="I151" s="22"/>
    </row>
    <row r="152" spans="2:9" ht="18" customHeight="1" x14ac:dyDescent="0.2">
      <c r="B152" s="70"/>
      <c r="C152" s="69"/>
      <c r="D152" s="69"/>
      <c r="E152" s="69"/>
      <c r="F152" s="69"/>
      <c r="G152" s="22"/>
      <c r="H152" s="22"/>
      <c r="I152" s="22"/>
    </row>
    <row r="153" spans="2:9" ht="18" customHeight="1" x14ac:dyDescent="0.2">
      <c r="B153" s="68"/>
      <c r="C153" s="69"/>
      <c r="D153" s="69"/>
      <c r="E153" s="69"/>
      <c r="F153" s="69"/>
      <c r="G153" s="22"/>
      <c r="H153" s="22"/>
      <c r="I153" s="22"/>
    </row>
    <row r="154" spans="2:9" ht="18" customHeight="1" x14ac:dyDescent="0.2">
      <c r="B154" s="68"/>
      <c r="C154" s="69"/>
      <c r="D154" s="69"/>
      <c r="E154" s="69"/>
      <c r="F154" s="69"/>
      <c r="G154" s="22"/>
      <c r="H154" s="22"/>
      <c r="I154" s="22"/>
    </row>
    <row r="155" spans="2:9" ht="18" customHeight="1" x14ac:dyDescent="0.2">
      <c r="B155" s="68"/>
      <c r="C155" s="69"/>
      <c r="D155" s="69"/>
      <c r="E155" s="69"/>
      <c r="F155" s="69"/>
      <c r="G155" s="22"/>
      <c r="H155" s="22"/>
      <c r="I155" s="22"/>
    </row>
    <row r="156" spans="2:9" ht="18" customHeight="1" x14ac:dyDescent="0.2">
      <c r="B156" s="71"/>
      <c r="C156" s="69"/>
      <c r="D156" s="69"/>
      <c r="E156" s="69"/>
      <c r="F156" s="69"/>
      <c r="G156" s="22"/>
      <c r="H156" s="22"/>
      <c r="I156" s="22"/>
    </row>
    <row r="157" spans="2:9" ht="18" customHeight="1" x14ac:dyDescent="0.2">
      <c r="B157" s="72"/>
      <c r="C157" s="69"/>
      <c r="D157" s="69"/>
      <c r="E157" s="69"/>
      <c r="F157" s="69"/>
      <c r="G157" s="22"/>
      <c r="H157" s="22"/>
      <c r="I157" s="22"/>
    </row>
    <row r="158" spans="2:9" ht="18" customHeight="1" x14ac:dyDescent="0.2">
      <c r="B158" s="73"/>
      <c r="C158" s="69"/>
      <c r="D158" s="69"/>
      <c r="E158" s="69"/>
      <c r="F158" s="69"/>
      <c r="G158" s="22"/>
      <c r="H158" s="22"/>
      <c r="I158" s="22"/>
    </row>
    <row r="159" spans="2:9" ht="18" customHeight="1" x14ac:dyDescent="0.2">
      <c r="B159" s="73"/>
      <c r="C159" s="69"/>
      <c r="D159" s="69"/>
      <c r="E159" s="69"/>
      <c r="F159" s="69"/>
      <c r="G159" s="22"/>
      <c r="H159" s="22"/>
      <c r="I159" s="22"/>
    </row>
    <row r="160" spans="2:9" ht="18" customHeight="1" x14ac:dyDescent="0.2">
      <c r="B160" s="73"/>
      <c r="C160" s="69"/>
      <c r="D160" s="69"/>
      <c r="E160" s="69"/>
      <c r="F160" s="69"/>
      <c r="G160" s="22"/>
      <c r="H160" s="22"/>
      <c r="I160" s="22"/>
    </row>
    <row r="161" spans="2:9" ht="18" customHeight="1" x14ac:dyDescent="0.2">
      <c r="B161" s="73"/>
      <c r="C161" s="69"/>
      <c r="D161" s="69"/>
      <c r="E161" s="69"/>
      <c r="F161" s="69"/>
      <c r="G161" s="22"/>
      <c r="H161" s="22"/>
      <c r="I161" s="22"/>
    </row>
    <row r="162" spans="2:9" ht="18" customHeight="1" x14ac:dyDescent="0.2">
      <c r="B162" s="73"/>
      <c r="C162" s="69"/>
      <c r="D162" s="69"/>
      <c r="E162" s="69"/>
      <c r="F162" s="69"/>
      <c r="G162" s="22"/>
      <c r="H162" s="22"/>
      <c r="I162" s="22"/>
    </row>
    <row r="163" spans="2:9" ht="18" customHeight="1" x14ac:dyDescent="0.25">
      <c r="B163" s="52"/>
      <c r="C163" s="136"/>
      <c r="D163" s="136"/>
      <c r="E163" s="53"/>
      <c r="F163" s="136"/>
      <c r="G163" s="22"/>
      <c r="H163" s="22"/>
      <c r="I163" s="22"/>
    </row>
    <row r="164" spans="2:9" ht="18" customHeight="1" x14ac:dyDescent="0.25">
      <c r="B164" s="52"/>
      <c r="C164" s="136"/>
      <c r="D164" s="136"/>
      <c r="E164" s="53"/>
      <c r="F164" s="136"/>
      <c r="G164" s="22"/>
      <c r="H164" s="22"/>
      <c r="I164" s="22"/>
    </row>
    <row r="165" spans="2:9" ht="15.75" x14ac:dyDescent="0.25">
      <c r="B165" s="75"/>
      <c r="C165" s="69"/>
      <c r="D165" s="69"/>
      <c r="E165" s="69"/>
      <c r="F165" s="69"/>
      <c r="G165" s="22"/>
      <c r="H165" s="22"/>
      <c r="I165" s="22"/>
    </row>
    <row r="166" spans="2:9" ht="18" customHeight="1" x14ac:dyDescent="0.25">
      <c r="B166" s="77"/>
      <c r="C166" s="76"/>
      <c r="D166" s="76"/>
      <c r="E166" s="69"/>
      <c r="F166" s="69"/>
      <c r="G166" s="22"/>
      <c r="H166" s="22"/>
      <c r="I166" s="22"/>
    </row>
    <row r="167" spans="2:9" ht="15.75" x14ac:dyDescent="0.25">
      <c r="B167" s="77"/>
      <c r="C167" s="69"/>
      <c r="D167" s="69"/>
      <c r="E167" s="69"/>
      <c r="F167" s="69"/>
      <c r="G167" s="22"/>
      <c r="H167" s="22"/>
      <c r="I167" s="22"/>
    </row>
    <row r="168" spans="2:9" ht="12" customHeight="1" x14ac:dyDescent="0.2">
      <c r="G168" s="22"/>
      <c r="H168" s="22"/>
      <c r="I168" s="22"/>
    </row>
  </sheetData>
  <mergeCells count="37">
    <mergeCell ref="F1:J1"/>
    <mergeCell ref="B85:F85"/>
    <mergeCell ref="B128:F128"/>
    <mergeCell ref="B88:B89"/>
    <mergeCell ref="C88:D88"/>
    <mergeCell ref="E88:F89"/>
    <mergeCell ref="F24:F25"/>
    <mergeCell ref="B24:B25"/>
    <mergeCell ref="B4:B5"/>
    <mergeCell ref="C4:C5"/>
    <mergeCell ref="B130:B131"/>
    <mergeCell ref="C163:C164"/>
    <mergeCell ref="C130:C131"/>
    <mergeCell ref="E130:F131"/>
    <mergeCell ref="F163:F164"/>
    <mergeCell ref="D130:D131"/>
    <mergeCell ref="D163:D164"/>
    <mergeCell ref="K4:K5"/>
    <mergeCell ref="M4:M5"/>
    <mergeCell ref="E23:F23"/>
    <mergeCell ref="R4:S5"/>
    <mergeCell ref="N4:N5"/>
    <mergeCell ref="O4:O5"/>
    <mergeCell ref="P4:P5"/>
    <mergeCell ref="J4:J5"/>
    <mergeCell ref="E4:E5"/>
    <mergeCell ref="F4:F5"/>
    <mergeCell ref="B2:J2"/>
    <mergeCell ref="A4:A5"/>
    <mergeCell ref="C24:D24"/>
    <mergeCell ref="G24:G25"/>
    <mergeCell ref="H24:H25"/>
    <mergeCell ref="B22:H22"/>
    <mergeCell ref="E24:E25"/>
    <mergeCell ref="D4:D5"/>
    <mergeCell ref="G4:G5"/>
    <mergeCell ref="H4:I4"/>
  </mergeCells>
  <phoneticPr fontId="15" type="noConversion"/>
  <pageMargins left="0.39370078740157483" right="0" top="0.39370078740157483" bottom="0" header="0.51181102362204722" footer="0.51181102362204722"/>
  <pageSetup paperSize="9" scale="65" orientation="landscape" r:id="rId1"/>
  <headerFooter alignWithMargins="0">
    <oddFooter xml:space="preserve">&amp;R
</oddFooter>
  </headerFooter>
  <rowBreaks count="3" manualBreakCount="3">
    <brk id="37" min="1" max="15" man="1"/>
    <brk id="83" min="1" max="20" man="1"/>
    <brk id="126" min="1" max="2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30</TotalTime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2</vt:i4>
      </vt:variant>
    </vt:vector>
  </HeadingPairs>
  <TitlesOfParts>
    <vt:vector size="4" baseType="lpstr">
      <vt:lpstr>ÖMG összesen</vt:lpstr>
      <vt:lpstr>PH összesítés (munkalap)</vt:lpstr>
      <vt:lpstr>'ÖMG összesen'!Nyomtatási_terület</vt:lpstr>
      <vt:lpstr>'PH összesítés (munkalap)'!Nyomtatási_terület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Közgazdasági Osztály</dc:creator>
  <cp:keywords/>
  <dc:description/>
  <cp:lastModifiedBy>Boráros Barbara</cp:lastModifiedBy>
  <cp:revision>8</cp:revision>
  <cp:lastPrinted>2020-01-14T08:31:13Z</cp:lastPrinted>
  <dcterms:created xsi:type="dcterms:W3CDTF">2001-03-27T11:21:03Z</dcterms:created>
  <dcterms:modified xsi:type="dcterms:W3CDTF">2021-07-20T12:28:50Z</dcterms:modified>
</cp:coreProperties>
</file>