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X:\d\2020\Rendeletek\11_2020 mellékletei\"/>
    </mc:Choice>
  </mc:AlternateContent>
  <xr:revisionPtr revIDLastSave="0" documentId="8_{63F55882-54E7-482D-B5F7-78CE6D390C0E}" xr6:coauthVersionLast="45" xr6:coauthVersionMax="45" xr10:uidLastSave="{00000000-0000-0000-0000-000000000000}"/>
  <bookViews>
    <workbookView xWindow="-120" yWindow="-120" windowWidth="29040" windowHeight="15840" tabRatio="778" xr2:uid="{00000000-000D-0000-FFFF-FFFF00000000}"/>
  </bookViews>
  <sheets>
    <sheet name="18. melléklet" sheetId="8" r:id="rId1"/>
    <sheet name="Munka1" sheetId="3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Excel_BuiltIn_Print_Area_2_1" localSheetId="0">#REF!</definedName>
    <definedName name="_2Excel_BuiltIn_Print_Area_2_1">#REF!</definedName>
    <definedName name="_c">#REF!</definedName>
    <definedName name="Excel_BuiltIn__FilterDatabase_5" localSheetId="0">'[1]4. sz. melléklet'!#REF!</definedName>
    <definedName name="Excel_BuiltIn__FilterDatabase_5">#REF!</definedName>
    <definedName name="Excel_BuiltIn__FilterDatabase_5_1">'[2]4. sz. melléklet'!#REF!</definedName>
    <definedName name="Excel_BuiltIn__FilterDatabase_5_10">NA()</definedName>
    <definedName name="Excel_BuiltIn__FilterDatabase_5_11">'[3]4. sz. melléklet'!#REF!</definedName>
    <definedName name="Excel_BuiltIn__FilterDatabase_5_12">'[3]4. sz. melléklet'!#REF!</definedName>
    <definedName name="Excel_BuiltIn__FilterDatabase_5_13" localSheetId="0">#REF!</definedName>
    <definedName name="Excel_BuiltIn__FilterDatabase_5_13">#REF!</definedName>
    <definedName name="Excel_BuiltIn__FilterDatabase_5_15">'[4]4. sz. melléklet'!#REF!</definedName>
    <definedName name="Excel_BuiltIn__FilterDatabase_5_17" localSheetId="0">#REF!</definedName>
    <definedName name="Excel_BuiltIn__FilterDatabase_5_17">#REF!</definedName>
    <definedName name="Excel_BuiltIn__FilterDatabase_5_5">'[5]4.A sz. melléklet'!#REF!</definedName>
    <definedName name="Excel_BuiltIn__FilterDatabase_5_6">'[5]4.B-C. sz. melléklet'!#REF!</definedName>
    <definedName name="Excel_BuiltIn__FilterDatabase_5_7">NA()</definedName>
    <definedName name="Excel_BuiltIn__FilterDatabase_5_8">'[3]4. sz. melléklet'!#REF!</definedName>
    <definedName name="Excel_BuiltIn__FilterDatabase_5_9">'[3]4. sz. melléklet'!#REF!</definedName>
    <definedName name="Excel_BuiltIn_Print_Area_1" localSheetId="0">#REF!</definedName>
    <definedName name="Excel_BuiltIn_Print_Area_1">#REF!</definedName>
    <definedName name="Excel_BuiltIn_Print_Area_1_1">NA()</definedName>
    <definedName name="Excel_BuiltIn_Print_Area_1_15" localSheetId="0">#REF!</definedName>
    <definedName name="Excel_BuiltIn_Print_Area_1_15">#REF!</definedName>
    <definedName name="Excel_BuiltIn_Print_Area_1_21">'[5]18.'!#REF!</definedName>
    <definedName name="Excel_BuiltIn_Print_Area_1_22">'[5]19.'!#REF!</definedName>
    <definedName name="Excel_BuiltIn_Print_Area_2" localSheetId="0">#REF!</definedName>
    <definedName name="Excel_BuiltIn_Print_Area_2">#REF!</definedName>
    <definedName name="Excel_BuiltIn_Print_Area_2_1">#REF!</definedName>
    <definedName name="Excel_BuiltIn_Print_Area_2_15" localSheetId="0">#REF!</definedName>
    <definedName name="Excel_BuiltIn_Print_Area_2_15">#REF!</definedName>
    <definedName name="Excel_BuiltIn_Print_Area_2_5" localSheetId="0">#REF!</definedName>
    <definedName name="Excel_BuiltIn_Print_Area_2_5">#REF!</definedName>
    <definedName name="Excel_BuiltIn_Print_Area_2_6" localSheetId="0">#REF!</definedName>
    <definedName name="Excel_BuiltIn_Print_Area_2_6">#REF!</definedName>
    <definedName name="Excel_BuiltIn_Print_Titles_6">'[5]4.B-C. sz. melléklet'!#REF!</definedName>
    <definedName name="fff">#REF!</definedName>
    <definedName name="_xlnm.Print_Titles" localSheetId="0">'18. melléklet'!$6:$6</definedName>
    <definedName name="_xlnm.Print_Area" localSheetId="0">'18. melléklet'!$A$1:$L$68</definedName>
    <definedName name="SHARED_FORMULA_1_10_1_10_2" localSheetId="0">SUM(#REF!,#REF!,#REF!,#REF!,#REF!,#REF!)</definedName>
    <definedName name="SHARED_FORMULA_1_10_1_10_2">SUM(#REF!,#REF!,#REF!,#REF!,#REF!,#REF!)</definedName>
    <definedName name="SHARED_FORMULA_1_26_1_26_2" localSheetId="0">SUM(#REF!,#REF!,#REF!)</definedName>
    <definedName name="SHARED_FORMULA_1_26_1_26_2">SUM(#REF!,#REF!,#REF!)</definedName>
    <definedName name="SHARED_FORMULA_1_38_1_38_8" localSheetId="0">SUM(#REF!)</definedName>
    <definedName name="SHARED_FORMULA_1_38_1_38_8">SUM(#REF!)</definedName>
    <definedName name="SHARED_FORMULA_1_42_1_42_8" localSheetId="0">SUM(#REF!,#REF!)</definedName>
    <definedName name="SHARED_FORMULA_1_42_1_42_8">SUM(#REF!,#REF!)</definedName>
    <definedName name="SHARED_FORMULA_10_41_10_41_2" localSheetId="0">SUM(#REF!+#REF!+#REF!)</definedName>
    <definedName name="SHARED_FORMULA_10_41_10_41_2">SUM(#REF!+#REF!+#REF!)</definedName>
    <definedName name="SHARED_FORMULA_10_5_10_5_2" localSheetId="0">SUM(#REF!+#REF!+#REF!)</definedName>
    <definedName name="SHARED_FORMULA_10_5_10_5_2">SUM(#REF!+#REF!+#REF!)</definedName>
    <definedName name="SHARED_FORMULA_11_40_11_40_2" localSheetId="0">SUM(#REF!+#REF!+#REF!)</definedName>
    <definedName name="SHARED_FORMULA_11_40_11_40_2">SUM(#REF!+#REF!+#REF!)</definedName>
    <definedName name="SHARED_FORMULA_11_5_11_5_2" localSheetId="0">SUM(#REF!+#REF!+#REF!)</definedName>
    <definedName name="SHARED_FORMULA_11_5_11_5_2">SUM(#REF!+#REF!+#REF!)</definedName>
    <definedName name="SHARED_FORMULA_12_13_12_13_3" localSheetId="0">SUM(#REF!+#REF!+#REF!)</definedName>
    <definedName name="SHARED_FORMULA_12_13_12_13_3">SUM(#REF!+#REF!+#REF!)</definedName>
    <definedName name="SHARED_FORMULA_12_133_12_133_5" localSheetId="0">SUM(#REF!)-#REF!-#REF!-#REF!</definedName>
    <definedName name="SHARED_FORMULA_12_133_12_133_5">SUM(#REF!)-#REF!-#REF!-#REF!</definedName>
    <definedName name="SHARED_FORMULA_12_40_12_40_2" localSheetId="0">SUM(#REF!+#REF!+#REF!)</definedName>
    <definedName name="SHARED_FORMULA_12_40_12_40_2">SUM(#REF!+#REF!+#REF!)</definedName>
    <definedName name="SHARED_FORMULA_12_5_12_5_2" localSheetId="0">SUM(#REF!+#REF!+#REF!)</definedName>
    <definedName name="SHARED_FORMULA_12_5_12_5_2">SUM(#REF!+#REF!+#REF!)</definedName>
    <definedName name="SHARED_FORMULA_12_5_12_5_3" localSheetId="0">SUM(#REF!+#REF!+#REF!)</definedName>
    <definedName name="SHARED_FORMULA_12_5_12_5_3">SUM(#REF!+#REF!+#REF!)</definedName>
    <definedName name="SHARED_FORMULA_12_6_12_6_0" localSheetId="0">#REF!/#REF!*100</definedName>
    <definedName name="SHARED_FORMULA_12_6_12_6_0">#REF!/#REF!*100</definedName>
    <definedName name="SHARED_FORMULA_13_105_13_105_5" localSheetId="0">SUM(#REF!)-#REF!</definedName>
    <definedName name="SHARED_FORMULA_13_105_13_105_5">SUM(#REF!)-#REF!</definedName>
    <definedName name="SHARED_FORMULA_13_3_13_3_5" localSheetId="0">SUM(#REF!)-#REF!</definedName>
    <definedName name="SHARED_FORMULA_13_3_13_3_5">SUM(#REF!)-#REF!</definedName>
    <definedName name="SHARED_FORMULA_13_41_13_41_5" localSheetId="0">SUM(#REF!)-#REF!</definedName>
    <definedName name="SHARED_FORMULA_13_41_13_41_5">SUM(#REF!)-#REF!</definedName>
    <definedName name="SHARED_FORMULA_13_73_13_73_5" localSheetId="0">SUM(#REF!)-#REF!</definedName>
    <definedName name="SHARED_FORMULA_13_73_13_73_5">SUM(#REF!)-#REF!</definedName>
    <definedName name="SHARED_FORMULA_13_9_13_9_3" localSheetId="0">SUM(#REF!+#REF!+#REF!)</definedName>
    <definedName name="SHARED_FORMULA_13_9_13_9_3">SUM(#REF!+#REF!+#REF!)</definedName>
    <definedName name="SHARED_FORMULA_14_102_14_102_5" localSheetId="0">#REF!</definedName>
    <definedName name="SHARED_FORMULA_14_102_14_102_5">#REF!</definedName>
    <definedName name="SHARED_FORMULA_14_121_14_121_5" localSheetId="0">#REF!+#REF!+#REF!+#REF!</definedName>
    <definedName name="SHARED_FORMULA_14_121_14_121_5">#REF!+#REF!+#REF!+#REF!</definedName>
    <definedName name="SHARED_FORMULA_14_131_14_131_5" localSheetId="0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0">#REF!+#REF!</definedName>
    <definedName name="SHARED_FORMULA_14_150_14_150_5">#REF!+#REF!</definedName>
    <definedName name="SHARED_FORMULA_14_151_14_151_5" localSheetId="0">#REF!-#REF!</definedName>
    <definedName name="SHARED_FORMULA_14_151_14_151_5">#REF!-#REF!</definedName>
    <definedName name="SHARED_FORMULA_14_71_14_71_5" localSheetId="0">#REF!+#REF!+#REF!+#REF!</definedName>
    <definedName name="SHARED_FORMULA_14_71_14_71_5">#REF!+#REF!+#REF!+#REF!</definedName>
    <definedName name="SHARED_FORMULA_14_72_14_72_5" localSheetId="0">#REF!+#REF!+#REF!+#REF!</definedName>
    <definedName name="SHARED_FORMULA_14_72_14_72_5">#REF!+#REF!+#REF!+#REF!</definedName>
    <definedName name="SHARED_FORMULA_14_73_14_73_5" localSheetId="0">#REF!+#REF!+#REF!+#REF!</definedName>
    <definedName name="SHARED_FORMULA_14_73_14_73_5">#REF!+#REF!+#REF!+#REF!</definedName>
    <definedName name="SHARED_FORMULA_14_74_14_74_5" localSheetId="0">#REF!+#REF!+#REF!+#REF!</definedName>
    <definedName name="SHARED_FORMULA_14_74_14_74_5">#REF!+#REF!+#REF!+#REF!</definedName>
    <definedName name="SHARED_FORMULA_14_75_14_75_5" localSheetId="0">#REF!+#REF!+#REF!+#REF!</definedName>
    <definedName name="SHARED_FORMULA_14_75_14_75_5">#REF!+#REF!+#REF!+#REF!</definedName>
    <definedName name="SHARED_FORMULA_14_86_14_86_5" localSheetId="0">#REF!+#REF!</definedName>
    <definedName name="SHARED_FORMULA_14_86_14_86_5">#REF!+#REF!</definedName>
    <definedName name="SHARED_FORMULA_14_9_14_9_3" localSheetId="0">SUM(#REF!+#REF!+#REF!)</definedName>
    <definedName name="SHARED_FORMULA_14_9_14_9_3">SUM(#REF!+#REF!+#REF!)</definedName>
    <definedName name="SHARED_FORMULA_16_112_16_112_5" localSheetId="0">#REF!</definedName>
    <definedName name="SHARED_FORMULA_16_112_16_112_5">#REF!</definedName>
    <definedName name="SHARED_FORMULA_17_108_17_108_5" localSheetId="0">#REF!</definedName>
    <definedName name="SHARED_FORMULA_17_108_17_108_5">#REF!</definedName>
    <definedName name="SHARED_FORMULA_17_117_17_117_5" localSheetId="0">#REF!</definedName>
    <definedName name="SHARED_FORMULA_17_117_17_117_5">#REF!</definedName>
    <definedName name="SHARED_FORMULA_17_127_17_127_5" localSheetId="0">#REF!</definedName>
    <definedName name="SHARED_FORMULA_17_127_17_127_5">#REF!</definedName>
    <definedName name="SHARED_FORMULA_17_22_17_22_5" localSheetId="0">#REF!</definedName>
    <definedName name="SHARED_FORMULA_17_22_17_22_5">#REF!</definedName>
    <definedName name="SHARED_FORMULA_17_27_17_27_5" localSheetId="0">#REF!</definedName>
    <definedName name="SHARED_FORMULA_17_27_17_27_5">#REF!</definedName>
    <definedName name="SHARED_FORMULA_17_32_17_32_5" localSheetId="0">#REF!</definedName>
    <definedName name="SHARED_FORMULA_17_32_17_32_5">#REF!</definedName>
    <definedName name="SHARED_FORMULA_17_37_17_37_5" localSheetId="0">#REF!</definedName>
    <definedName name="SHARED_FORMULA_17_37_17_37_5">#REF!</definedName>
    <definedName name="SHARED_FORMULA_17_4_17_4_5" localSheetId="0">#REF!</definedName>
    <definedName name="SHARED_FORMULA_17_4_17_4_5">#REF!</definedName>
    <definedName name="SHARED_FORMULA_17_43_17_43_5" localSheetId="0">#REF!</definedName>
    <definedName name="SHARED_FORMULA_17_43_17_43_5">#REF!</definedName>
    <definedName name="SHARED_FORMULA_17_47_17_47_5" localSheetId="0">#REF!</definedName>
    <definedName name="SHARED_FORMULA_17_47_17_47_5">#REF!</definedName>
    <definedName name="SHARED_FORMULA_17_52_17_52_5" localSheetId="0">#REF!</definedName>
    <definedName name="SHARED_FORMULA_17_52_17_52_5">#REF!</definedName>
    <definedName name="SHARED_FORMULA_17_57_17_57_5" localSheetId="0">#REF!</definedName>
    <definedName name="SHARED_FORMULA_17_57_17_57_5">#REF!</definedName>
    <definedName name="SHARED_FORMULA_17_62_17_62_5" localSheetId="0">#REF!</definedName>
    <definedName name="SHARED_FORMULA_17_62_17_62_5">#REF!</definedName>
    <definedName name="SHARED_FORMULA_17_67_17_67_5" localSheetId="0">#REF!</definedName>
    <definedName name="SHARED_FORMULA_17_67_17_67_5">#REF!</definedName>
    <definedName name="SHARED_FORMULA_17_77_17_77_5" localSheetId="0">#REF!</definedName>
    <definedName name="SHARED_FORMULA_17_77_17_77_5">#REF!</definedName>
    <definedName name="SHARED_FORMULA_17_82_17_82_5" localSheetId="0">#REF!</definedName>
    <definedName name="SHARED_FORMULA_17_82_17_82_5">#REF!</definedName>
    <definedName name="SHARED_FORMULA_17_9_17_9_5" localSheetId="0">#REF!</definedName>
    <definedName name="SHARED_FORMULA_17_9_17_9_5">#REF!</definedName>
    <definedName name="SHARED_FORMULA_17_92_17_92_5" localSheetId="0">#REF!</definedName>
    <definedName name="SHARED_FORMULA_17_92_17_92_5">#REF!</definedName>
    <definedName name="SHARED_FORMULA_17_97_17_97_5" localSheetId="0">#REF!</definedName>
    <definedName name="SHARED_FORMULA_17_97_17_97_5">#REF!</definedName>
    <definedName name="SHARED_FORMULA_2_102_2_102_5" localSheetId="0">#REF!</definedName>
    <definedName name="SHARED_FORMULA_2_102_2_102_5">#REF!</definedName>
    <definedName name="SHARED_FORMULA_2_107_2_107_5" localSheetId="0">#REF!</definedName>
    <definedName name="SHARED_FORMULA_2_107_2_107_5">#REF!</definedName>
    <definedName name="SHARED_FORMULA_2_112_2_112_5" localSheetId="0">#REF!</definedName>
    <definedName name="SHARED_FORMULA_2_112_2_112_5">#REF!</definedName>
    <definedName name="SHARED_FORMULA_2_121_2_121_5" localSheetId="0">#REF!+#REF!+#REF!+#REF!</definedName>
    <definedName name="SHARED_FORMULA_2_121_2_121_5">#REF!+#REF!+#REF!+#REF!</definedName>
    <definedName name="SHARED_FORMULA_2_122_2_122_5" localSheetId="0">#REF!+#REF!+#REF!+#REF!</definedName>
    <definedName name="SHARED_FORMULA_2_122_2_122_5">#REF!+#REF!+#REF!+#REF!</definedName>
    <definedName name="SHARED_FORMULA_2_123_2_123_5" localSheetId="0">#REF!+#REF!+#REF!+#REF!</definedName>
    <definedName name="SHARED_FORMULA_2_123_2_123_5">#REF!+#REF!+#REF!+#REF!</definedName>
    <definedName name="SHARED_FORMULA_2_124_2_124_5" localSheetId="0">#REF!+#REF!+#REF!+#REF!</definedName>
    <definedName name="SHARED_FORMULA_2_124_2_124_5">#REF!+#REF!+#REF!+#REF!</definedName>
    <definedName name="SHARED_FORMULA_2_125_2_125_5" localSheetId="0">#REF!+#REF!+#REF!+#REF!</definedName>
    <definedName name="SHARED_FORMULA_2_125_2_125_5">#REF!+#REF!+#REF!+#REF!</definedName>
    <definedName name="SHARED_FORMULA_2_127_2_127_5" localSheetId="0">#REF!</definedName>
    <definedName name="SHARED_FORMULA_2_127_2_127_5">#REF!</definedName>
    <definedName name="SHARED_FORMULA_2_131_2_131_5" localSheetId="0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0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0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0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0">#REF!</definedName>
    <definedName name="SHARED_FORMULA_2_14_2_14_5">#REF!</definedName>
    <definedName name="SHARED_FORMULA_2_140_2_140_5" localSheetId="0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0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0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0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0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0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0">#REF!-#REF!</definedName>
    <definedName name="SHARED_FORMULA_2_146_2_146_5">#REF!-#REF!</definedName>
    <definedName name="SHARED_FORMULA_2_22_2_22_5" localSheetId="0">#REF!</definedName>
    <definedName name="SHARED_FORMULA_2_22_2_22_5">#REF!</definedName>
    <definedName name="SHARED_FORMULA_2_27_2_27_5" localSheetId="0">#REF!</definedName>
    <definedName name="SHARED_FORMULA_2_27_2_27_5">#REF!</definedName>
    <definedName name="SHARED_FORMULA_2_32_2_32_5" localSheetId="0">#REF!</definedName>
    <definedName name="SHARED_FORMULA_2_32_2_32_5">#REF!</definedName>
    <definedName name="SHARED_FORMULA_2_37_2_37_5" localSheetId="0">#REF!</definedName>
    <definedName name="SHARED_FORMULA_2_37_2_37_5">#REF!</definedName>
    <definedName name="SHARED_FORMULA_2_4_2_4_5" localSheetId="0">#REF!</definedName>
    <definedName name="SHARED_FORMULA_2_4_2_4_5">#REF!</definedName>
    <definedName name="SHARED_FORMULA_2_42_2_42_5" localSheetId="0">#REF!</definedName>
    <definedName name="SHARED_FORMULA_2_42_2_42_5">#REF!</definedName>
    <definedName name="SHARED_FORMULA_2_44_2_44_5" localSheetId="0">#REF!</definedName>
    <definedName name="SHARED_FORMULA_2_44_2_44_5">#REF!</definedName>
    <definedName name="SHARED_FORMULA_2_47_2_47_5" localSheetId="0">#REF!</definedName>
    <definedName name="SHARED_FORMULA_2_47_2_47_5">#REF!</definedName>
    <definedName name="SHARED_FORMULA_2_48_2_48_5" localSheetId="0">#REF!</definedName>
    <definedName name="SHARED_FORMULA_2_48_2_48_5">#REF!</definedName>
    <definedName name="SHARED_FORMULA_2_52_2_52_5" localSheetId="0">#REF!</definedName>
    <definedName name="SHARED_FORMULA_2_52_2_52_5">#REF!</definedName>
    <definedName name="SHARED_FORMULA_2_57_2_57_5" localSheetId="0">#REF!</definedName>
    <definedName name="SHARED_FORMULA_2_57_2_57_5">#REF!</definedName>
    <definedName name="SHARED_FORMULA_2_67_2_67_5" localSheetId="0">#REF!</definedName>
    <definedName name="SHARED_FORMULA_2_67_2_67_5">#REF!</definedName>
    <definedName name="SHARED_FORMULA_2_71_2_71_5" localSheetId="0">#REF!+#REF!+#REF!+#REF!</definedName>
    <definedName name="SHARED_FORMULA_2_71_2_71_5">#REF!+#REF!+#REF!+#REF!</definedName>
    <definedName name="SHARED_FORMULA_2_72_2_72_5" localSheetId="0">#REF!+#REF!+#REF!+#REF!</definedName>
    <definedName name="SHARED_FORMULA_2_72_2_72_5">#REF!+#REF!+#REF!+#REF!</definedName>
    <definedName name="SHARED_FORMULA_2_73_2_73_5" localSheetId="0">#REF!+#REF!+#REF!+#REF!</definedName>
    <definedName name="SHARED_FORMULA_2_73_2_73_5">#REF!+#REF!+#REF!+#REF!</definedName>
    <definedName name="SHARED_FORMULA_2_74_2_74_5" localSheetId="0">#REF!+#REF!+#REF!+#REF!</definedName>
    <definedName name="SHARED_FORMULA_2_74_2_74_5">#REF!+#REF!+#REF!+#REF!</definedName>
    <definedName name="SHARED_FORMULA_2_75_2_75_5" localSheetId="0">#REF!+#REF!+#REF!+#REF!</definedName>
    <definedName name="SHARED_FORMULA_2_75_2_75_5">#REF!+#REF!+#REF!+#REF!</definedName>
    <definedName name="SHARED_FORMULA_2_82_2_82_5" localSheetId="0">#REF!</definedName>
    <definedName name="SHARED_FORMULA_2_82_2_82_5">#REF!</definedName>
    <definedName name="SHARED_FORMULA_2_86_2_86_5" localSheetId="0">#REF!+#REF!</definedName>
    <definedName name="SHARED_FORMULA_2_86_2_86_5">#REF!+#REF!</definedName>
    <definedName name="SHARED_FORMULA_2_87_2_87_5" localSheetId="0">#REF!+#REF!</definedName>
    <definedName name="SHARED_FORMULA_2_87_2_87_5">#REF!+#REF!</definedName>
    <definedName name="SHARED_FORMULA_2_88_2_88_5" localSheetId="0">#REF!+#REF!</definedName>
    <definedName name="SHARED_FORMULA_2_88_2_88_5">#REF!+#REF!</definedName>
    <definedName name="SHARED_FORMULA_2_89_2_89_5" localSheetId="0">#REF!+#REF!</definedName>
    <definedName name="SHARED_FORMULA_2_89_2_89_5">#REF!+#REF!</definedName>
    <definedName name="SHARED_FORMULA_2_9_2_9_5" localSheetId="0">#REF!</definedName>
    <definedName name="SHARED_FORMULA_2_9_2_9_5">#REF!</definedName>
    <definedName name="SHARED_FORMULA_2_90_2_90_5" localSheetId="0">#REF!+#REF!</definedName>
    <definedName name="SHARED_FORMULA_2_90_2_90_5">#REF!+#REF!</definedName>
    <definedName name="SHARED_FORMULA_2_92_2_92_5" localSheetId="0">#REF!</definedName>
    <definedName name="SHARED_FORMULA_2_92_2_92_5">#REF!</definedName>
    <definedName name="SHARED_FORMULA_2_97_2_97_5" localSheetId="0">#REF!</definedName>
    <definedName name="SHARED_FORMULA_2_97_2_97_5">#REF!</definedName>
    <definedName name="SHARED_FORMULA_20_10_20_10_5" localSheetId="0">#REF!</definedName>
    <definedName name="SHARED_FORMULA_20_10_20_10_5">#REF!</definedName>
    <definedName name="SHARED_FORMULA_20_102_20_102_5" localSheetId="0">#REF!</definedName>
    <definedName name="SHARED_FORMULA_20_102_20_102_5">#REF!</definedName>
    <definedName name="SHARED_FORMULA_20_112_20_112_5" localSheetId="0">#REF!</definedName>
    <definedName name="SHARED_FORMULA_20_112_20_112_5">#REF!</definedName>
    <definedName name="SHARED_FORMULA_20_117_20_117_5" localSheetId="0">#REF!</definedName>
    <definedName name="SHARED_FORMULA_20_117_20_117_5">#REF!</definedName>
    <definedName name="SHARED_FORMULA_20_121_20_121_5" localSheetId="0">#REF!+#REF!+#REF!+#REF!</definedName>
    <definedName name="SHARED_FORMULA_20_121_20_121_5">#REF!+#REF!+#REF!+#REF!</definedName>
    <definedName name="SHARED_FORMULA_20_127_20_127_5" localSheetId="0">#REF!</definedName>
    <definedName name="SHARED_FORMULA_20_127_20_127_5">#REF!</definedName>
    <definedName name="SHARED_FORMULA_20_131_20_131_5" localSheetId="0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0">#REF!</definedName>
    <definedName name="SHARED_FORMULA_20_14_20_14_5">#REF!</definedName>
    <definedName name="SHARED_FORMULA_20_141_20_141_5" localSheetId="0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0">#REF!</definedName>
    <definedName name="SHARED_FORMULA_20_19_20_19_5">#REF!</definedName>
    <definedName name="SHARED_FORMULA_20_22_20_22_5" localSheetId="0">#REF!</definedName>
    <definedName name="SHARED_FORMULA_20_22_20_22_5">#REF!</definedName>
    <definedName name="SHARED_FORMULA_20_27_20_27_5" localSheetId="0">#REF!</definedName>
    <definedName name="SHARED_FORMULA_20_27_20_27_5">#REF!</definedName>
    <definedName name="SHARED_FORMULA_20_33_20_33_5" localSheetId="0">#REF!</definedName>
    <definedName name="SHARED_FORMULA_20_33_20_33_5">#REF!</definedName>
    <definedName name="SHARED_FORMULA_20_37_20_37_5" localSheetId="0">#REF!</definedName>
    <definedName name="SHARED_FORMULA_20_37_20_37_5">#REF!</definedName>
    <definedName name="SHARED_FORMULA_20_42_20_42_5" localSheetId="0">#REF!</definedName>
    <definedName name="SHARED_FORMULA_20_42_20_42_5">#REF!</definedName>
    <definedName name="SHARED_FORMULA_20_57_20_57_5" localSheetId="0">#REF!</definedName>
    <definedName name="SHARED_FORMULA_20_57_20_57_5">#REF!</definedName>
    <definedName name="SHARED_FORMULA_20_63_20_63_5" localSheetId="0">#REF!</definedName>
    <definedName name="SHARED_FORMULA_20_63_20_63_5">#REF!</definedName>
    <definedName name="SHARED_FORMULA_20_67_20_67_5" localSheetId="0">#REF!</definedName>
    <definedName name="SHARED_FORMULA_20_67_20_67_5">#REF!</definedName>
    <definedName name="SHARED_FORMULA_20_78_20_78_5" localSheetId="0">#REF!</definedName>
    <definedName name="SHARED_FORMULA_20_78_20_78_5">#REF!</definedName>
    <definedName name="SHARED_FORMULA_20_82_20_82_5" localSheetId="0">#REF!</definedName>
    <definedName name="SHARED_FORMULA_20_82_20_82_5">#REF!</definedName>
    <definedName name="SHARED_FORMULA_20_86_20_86_5" localSheetId="0">#REF!+#REF!</definedName>
    <definedName name="SHARED_FORMULA_20_86_20_86_5">#REF!+#REF!</definedName>
    <definedName name="SHARED_FORMULA_20_92_20_92_5" localSheetId="0">#REF!</definedName>
    <definedName name="SHARED_FORMULA_20_92_20_92_5">#REF!</definedName>
    <definedName name="SHARED_FORMULA_23_3_23_3_5" localSheetId="0">SUM(#REF!)-#REF!</definedName>
    <definedName name="SHARED_FORMULA_23_3_23_3_5">SUM(#REF!)-#REF!</definedName>
    <definedName name="SHARED_FORMULA_23_32_23_32_5" localSheetId="0">SUM(#REF!)-#REF!</definedName>
    <definedName name="SHARED_FORMULA_23_32_23_32_5">SUM(#REF!)-#REF!</definedName>
    <definedName name="SHARED_FORMULA_23_64_23_64_5" localSheetId="0">SUM(#REF!)-#REF!</definedName>
    <definedName name="SHARED_FORMULA_23_64_23_64_5">SUM(#REF!)-#REF!</definedName>
    <definedName name="SHARED_FORMULA_23_96_23_96_5" localSheetId="0">SUM(#REF!)-#REF!</definedName>
    <definedName name="SHARED_FORMULA_23_96_23_96_5">SUM(#REF!)-#REF!</definedName>
    <definedName name="SHARED_FORMULA_25_131_25_131_5" localSheetId="0">SUM(#REF!)-#REF!</definedName>
    <definedName name="SHARED_FORMULA_25_131_25_131_5">SUM(#REF!)-#REF!</definedName>
    <definedName name="SHARED_FORMULA_3_10_3_10_3" localSheetId="0">SUM(#REF!)</definedName>
    <definedName name="SHARED_FORMULA_3_10_3_10_3">SUM(#REF!)</definedName>
    <definedName name="SHARED_FORMULA_3_308_3_308_4" localSheetId="0">SUM(#REF!+#REF!+#REF!)</definedName>
    <definedName name="SHARED_FORMULA_3_308_3_308_4">SUM(#REF!+#REF!+#REF!)</definedName>
    <definedName name="SHARED_FORMULA_3_309_3_309_4" localSheetId="0">#REF!+#REF!+#REF!</definedName>
    <definedName name="SHARED_FORMULA_3_309_3_309_4">#REF!+#REF!+#REF!</definedName>
    <definedName name="SHARED_FORMULA_3_312_3_312_4" localSheetId="0">SUM(#REF!+#REF!+#REF!)</definedName>
    <definedName name="SHARED_FORMULA_3_312_3_312_4">SUM(#REF!+#REF!+#REF!)</definedName>
    <definedName name="SHARED_FORMULA_3_32_3_32_2" localSheetId="0">SUM(#REF!)</definedName>
    <definedName name="SHARED_FORMULA_3_32_3_32_2">SUM(#REF!)</definedName>
    <definedName name="SHARED_FORMULA_3_320_3_320_4" localSheetId="0">SUM(#REF!+#REF!+#REF!+#REF!)</definedName>
    <definedName name="SHARED_FORMULA_3_320_3_320_4">SUM(#REF!+#REF!+#REF!+#REF!)</definedName>
    <definedName name="SHARED_FORMULA_3_321_3_321_4" localSheetId="0">SUM(#REF!+#REF!+#REF!+#REF!)</definedName>
    <definedName name="SHARED_FORMULA_3_321_3_321_4">SUM(#REF!+#REF!+#REF!+#REF!)</definedName>
    <definedName name="SHARED_FORMULA_3_37_3_37_2" localSheetId="0">SUM(#REF!)</definedName>
    <definedName name="SHARED_FORMULA_3_37_3_37_2">SUM(#REF!)</definedName>
    <definedName name="SHARED_FORMULA_3_47_3_47_2" localSheetId="0">SUM(#REF!)</definedName>
    <definedName name="SHARED_FORMULA_3_47_3_47_2">SUM(#REF!)</definedName>
    <definedName name="SHARED_FORMULA_3_59_3_59_5" localSheetId="0">#REF!</definedName>
    <definedName name="SHARED_FORMULA_3_59_3_59_5">#REF!</definedName>
    <definedName name="SHARED_FORMULA_3_77_3_77_5" localSheetId="0">#REF!</definedName>
    <definedName name="SHARED_FORMULA_3_77_3_77_5">#REF!</definedName>
    <definedName name="SHARED_FORMULA_3_94_3_94_5" localSheetId="0">#REF!</definedName>
    <definedName name="SHARED_FORMULA_3_94_3_94_5">#REF!</definedName>
    <definedName name="SHARED_FORMULA_4_133_4_133_5" localSheetId="0">SUM(#REF!)-#REF!-#REF!-#REF!</definedName>
    <definedName name="SHARED_FORMULA_4_133_4_133_5">SUM(#REF!)-#REF!-#REF!-#REF!</definedName>
    <definedName name="SHARED_FORMULA_4_136_4_136_4" localSheetId="0">SUM(#REF!)</definedName>
    <definedName name="SHARED_FORMULA_4_136_4_136_4">SUM(#REF!)</definedName>
    <definedName name="SHARED_FORMULA_4_200_4_200_4" localSheetId="0">SUM(#REF!)</definedName>
    <definedName name="SHARED_FORMULA_4_200_4_200_4">SUM(#REF!)</definedName>
    <definedName name="SHARED_FORMULA_4_264_4_264_4" localSheetId="0">SUM(#REF!)</definedName>
    <definedName name="SHARED_FORMULA_4_264_4_264_4">SUM(#REF!)</definedName>
    <definedName name="SHARED_FORMULA_4_322_4_322_4" localSheetId="0">SUM(#REF!,#REF!,#REF!)</definedName>
    <definedName name="SHARED_FORMULA_4_322_4_322_4">SUM(#REF!,#REF!,#REF!)</definedName>
    <definedName name="SHARED_FORMULA_4_43_4_43_3" localSheetId="0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0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0">SUM(#REF!)</definedName>
    <definedName name="SHARED_FORMULA_4_73_4_73_4">SUM(#REF!)</definedName>
    <definedName name="SHARED_FORMULA_4_8_4_8_4" localSheetId="0">SUM(#REF!)</definedName>
    <definedName name="SHARED_FORMULA_4_8_4_8_4">SUM(#REF!)</definedName>
    <definedName name="SHARED_FORMULA_4_9_4_9_3" localSheetId="0">SUM(#REF!)</definedName>
    <definedName name="SHARED_FORMULA_4_9_4_9_3">SUM(#REF!)</definedName>
    <definedName name="SHARED_FORMULA_5_108_5_108_5" localSheetId="0">#REF!</definedName>
    <definedName name="SHARED_FORMULA_5_108_5_108_5">#REF!</definedName>
    <definedName name="SHARED_FORMULA_5_109_5_109_5" localSheetId="0">#REF!</definedName>
    <definedName name="SHARED_FORMULA_5_109_5_109_5">#REF!</definedName>
    <definedName name="SHARED_FORMULA_5_129_5_129_5" localSheetId="0">#REF!</definedName>
    <definedName name="SHARED_FORMULA_5_129_5_129_5">#REF!</definedName>
    <definedName name="SHARED_FORMULA_5_19_5_19_5" localSheetId="0">#REF!</definedName>
    <definedName name="SHARED_FORMULA_5_19_5_19_5">#REF!</definedName>
    <definedName name="SHARED_FORMULA_5_28_5_28_5" localSheetId="0">#REF!</definedName>
    <definedName name="SHARED_FORMULA_5_28_5_28_5">#REF!</definedName>
    <definedName name="SHARED_FORMULA_5_288_5_288_4" localSheetId="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0">#REF!</definedName>
    <definedName name="SHARED_FORMULA_5_35_5_35_5">#REF!</definedName>
    <definedName name="SHARED_FORMULA_5_69_5_69_5" localSheetId="0">#REF!</definedName>
    <definedName name="SHARED_FORMULA_5_69_5_69_5">#REF!</definedName>
    <definedName name="SHARED_FORMULA_5_7_5_7_5" localSheetId="0">#REF!</definedName>
    <definedName name="SHARED_FORMULA_5_7_5_7_5">#REF!</definedName>
    <definedName name="SHARED_FORMULA_6_5_6_5_0" localSheetId="0">#REF!/#REF!*100</definedName>
    <definedName name="SHARED_FORMULA_6_5_6_5_0">#REF!/#REF!*100</definedName>
    <definedName name="SHARED_FORMULA_7_62_7_62_5" localSheetId="0">#REF!</definedName>
    <definedName name="SHARED_FORMULA_7_62_7_62_5">#REF!</definedName>
    <definedName name="SHARED_FORMULA_7_82_7_82_5" localSheetId="0">#REF!</definedName>
    <definedName name="SHARED_FORMULA_7_82_7_82_5">#REF!</definedName>
    <definedName name="SHARED_FORMULA_7_93_7_93_5" localSheetId="0">#REF!</definedName>
    <definedName name="SHARED_FORMULA_7_93_7_93_5">#REF!</definedName>
    <definedName name="SHARED_FORMULA_8_48_8_48_5" localSheetId="0">#REF!</definedName>
    <definedName name="SHARED_FORMULA_8_48_8_48_5">#REF!</definedName>
    <definedName name="SHARED_FORMULA_9_112_9_112_5" localSheetId="0">#REF!</definedName>
    <definedName name="SHARED_FORMULA_9_112_9_112_5">#REF!</definedName>
    <definedName name="SHARED_FORMULA_9_118_9_118_5" localSheetId="0">#REF!</definedName>
    <definedName name="SHARED_FORMULA_9_118_9_118_5">#REF!</definedName>
    <definedName name="SHARED_FORMULA_9_44_9_44_5" localSheetId="0">#REF!</definedName>
    <definedName name="SHARED_FORMULA_9_44_9_44_5">#REF!</definedName>
    <definedName name="SHARED_FORMULA_9_53_9_53_5" localSheetId="0">#REF!</definedName>
    <definedName name="SHARED_FORMULA_9_53_9_53_5">#REF!</definedName>
    <definedName name="SHARED_FORMULA_9_77_9_77_5" localSheetId="0">#REF!</definedName>
    <definedName name="SHARED_FORMULA_9_77_9_77_5">#REF!</definedName>
    <definedName name="SHARED_FORMULA_9_98_9_98_5" localSheetId="0">#REF!</definedName>
    <definedName name="SHARED_FORMULA_9_98_9_98_5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8" l="1"/>
  <c r="B36" i="8"/>
  <c r="C36" i="8"/>
  <c r="F36" i="8"/>
  <c r="H36" i="8"/>
  <c r="I36" i="8"/>
  <c r="D18" i="8"/>
  <c r="D19" i="8"/>
  <c r="G19" i="8" l="1"/>
  <c r="K19" i="8" l="1"/>
  <c r="J19" i="8"/>
  <c r="L19" i="8" s="1"/>
  <c r="G18" i="8" l="1"/>
  <c r="B52" i="8" l="1"/>
  <c r="B10" i="8"/>
  <c r="H10" i="8" l="1"/>
  <c r="K18" i="8"/>
  <c r="J18" i="8"/>
  <c r="C10" i="8"/>
  <c r="E10" i="8"/>
  <c r="F10" i="8"/>
  <c r="I10" i="8"/>
  <c r="K11" i="8"/>
  <c r="J11" i="8"/>
  <c r="L11" i="8" l="1"/>
  <c r="L18" i="8"/>
  <c r="K66" i="8"/>
  <c r="J66" i="8"/>
  <c r="G66" i="8"/>
  <c r="D66" i="8"/>
  <c r="C65" i="8"/>
  <c r="C68" i="8" s="1"/>
  <c r="E65" i="8"/>
  <c r="E68" i="8" s="1"/>
  <c r="F65" i="8"/>
  <c r="F68" i="8" s="1"/>
  <c r="H65" i="8"/>
  <c r="H68" i="8" s="1"/>
  <c r="I65" i="8"/>
  <c r="I68" i="8" s="1"/>
  <c r="L66" i="8" l="1"/>
  <c r="K65" i="8"/>
  <c r="K68" i="8" s="1"/>
  <c r="J65" i="8"/>
  <c r="J68" i="8" s="1"/>
  <c r="G65" i="8"/>
  <c r="G68" i="8" s="1"/>
  <c r="D65" i="8"/>
  <c r="D68" i="8" s="1"/>
  <c r="C28" i="8"/>
  <c r="E28" i="8"/>
  <c r="F28" i="8"/>
  <c r="H28" i="8"/>
  <c r="I28" i="8"/>
  <c r="C26" i="8"/>
  <c r="D26" i="8"/>
  <c r="E26" i="8"/>
  <c r="F26" i="8"/>
  <c r="G26" i="8"/>
  <c r="H26" i="8"/>
  <c r="I26" i="8"/>
  <c r="J26" i="8"/>
  <c r="K26" i="8"/>
  <c r="L26" i="8"/>
  <c r="C52" i="8"/>
  <c r="E52" i="8"/>
  <c r="F52" i="8"/>
  <c r="H52" i="8"/>
  <c r="I52" i="8"/>
  <c r="C50" i="8"/>
  <c r="D50" i="8"/>
  <c r="E50" i="8"/>
  <c r="F50" i="8"/>
  <c r="G50" i="8"/>
  <c r="H50" i="8"/>
  <c r="I50" i="8"/>
  <c r="J50" i="8"/>
  <c r="K50" i="8"/>
  <c r="L50" i="8"/>
  <c r="C47" i="8"/>
  <c r="E47" i="8"/>
  <c r="F47" i="8"/>
  <c r="H47" i="8"/>
  <c r="I47" i="8"/>
  <c r="C21" i="8"/>
  <c r="D21" i="8"/>
  <c r="E21" i="8"/>
  <c r="E24" i="8" s="1"/>
  <c r="F21" i="8"/>
  <c r="F24" i="8" s="1"/>
  <c r="G21" i="8"/>
  <c r="H21" i="8"/>
  <c r="I21" i="8"/>
  <c r="J21" i="8"/>
  <c r="K21" i="8"/>
  <c r="L21" i="8"/>
  <c r="K29" i="8"/>
  <c r="K28" i="8" s="1"/>
  <c r="K33" i="8" s="1"/>
  <c r="K37" i="8"/>
  <c r="K38" i="8"/>
  <c r="K39" i="8"/>
  <c r="K40" i="8"/>
  <c r="K41" i="8"/>
  <c r="K42" i="8"/>
  <c r="K43" i="8"/>
  <c r="K53" i="8"/>
  <c r="K54" i="8"/>
  <c r="J29" i="8"/>
  <c r="J37" i="8"/>
  <c r="J38" i="8"/>
  <c r="J39" i="8"/>
  <c r="J40" i="8"/>
  <c r="J41" i="8"/>
  <c r="J42" i="8"/>
  <c r="J43" i="8"/>
  <c r="J53" i="8"/>
  <c r="J54" i="8"/>
  <c r="K13" i="8"/>
  <c r="K14" i="8"/>
  <c r="K15" i="8"/>
  <c r="K16" i="8"/>
  <c r="K17" i="8"/>
  <c r="J13" i="8"/>
  <c r="J14" i="8"/>
  <c r="J15" i="8"/>
  <c r="J16" i="8"/>
  <c r="J17" i="8"/>
  <c r="K12" i="8"/>
  <c r="J12" i="8"/>
  <c r="G54" i="8"/>
  <c r="G53" i="8"/>
  <c r="G43" i="8"/>
  <c r="G42" i="8"/>
  <c r="G41" i="8"/>
  <c r="G40" i="8"/>
  <c r="G39" i="8"/>
  <c r="G38" i="8"/>
  <c r="G37" i="8"/>
  <c r="G29" i="8"/>
  <c r="G28" i="8" s="1"/>
  <c r="G17" i="8"/>
  <c r="G16" i="8"/>
  <c r="G15" i="8"/>
  <c r="G14" i="8"/>
  <c r="G13" i="8"/>
  <c r="G12" i="8"/>
  <c r="G36" i="8" l="1"/>
  <c r="K36" i="8"/>
  <c r="J36" i="8"/>
  <c r="I33" i="8"/>
  <c r="G47" i="8"/>
  <c r="K47" i="8"/>
  <c r="L41" i="8"/>
  <c r="J47" i="8"/>
  <c r="G52" i="8"/>
  <c r="G33" i="8"/>
  <c r="C33" i="8"/>
  <c r="E33" i="8"/>
  <c r="I58" i="8"/>
  <c r="H58" i="8"/>
  <c r="L65" i="8"/>
  <c r="L68" i="8" s="1"/>
  <c r="C58" i="8"/>
  <c r="L12" i="8"/>
  <c r="H33" i="8"/>
  <c r="F58" i="8"/>
  <c r="E58" i="8"/>
  <c r="L54" i="8"/>
  <c r="L16" i="8"/>
  <c r="L53" i="8"/>
  <c r="L42" i="8"/>
  <c r="L38" i="8"/>
  <c r="L29" i="8"/>
  <c r="L28" i="8" s="1"/>
  <c r="L33" i="8" s="1"/>
  <c r="L13" i="8"/>
  <c r="J10" i="8"/>
  <c r="J24" i="8" s="1"/>
  <c r="L15" i="8"/>
  <c r="K10" i="8"/>
  <c r="K24" i="8" s="1"/>
  <c r="K52" i="8"/>
  <c r="K58" i="8" s="1"/>
  <c r="G10" i="8"/>
  <c r="G24" i="8" s="1"/>
  <c r="L17" i="8"/>
  <c r="L14" i="8"/>
  <c r="L43" i="8"/>
  <c r="L39" i="8"/>
  <c r="L40" i="8"/>
  <c r="L37" i="8"/>
  <c r="G58" i="8"/>
  <c r="J28" i="8"/>
  <c r="J33" i="8" s="1"/>
  <c r="J52" i="8"/>
  <c r="J58" i="8" s="1"/>
  <c r="F33" i="8"/>
  <c r="F61" i="8" s="1"/>
  <c r="D13" i="8"/>
  <c r="D14" i="8"/>
  <c r="D15" i="8"/>
  <c r="D16" i="8"/>
  <c r="D17" i="8"/>
  <c r="D29" i="8"/>
  <c r="D28" i="8" s="1"/>
  <c r="D33" i="8" s="1"/>
  <c r="D37" i="8"/>
  <c r="D38" i="8"/>
  <c r="D39" i="8"/>
  <c r="D40" i="8"/>
  <c r="D41" i="8"/>
  <c r="D42" i="8"/>
  <c r="D43" i="8"/>
  <c r="D53" i="8"/>
  <c r="D54" i="8"/>
  <c r="D12" i="8"/>
  <c r="C24" i="8"/>
  <c r="H24" i="8"/>
  <c r="I24" i="8"/>
  <c r="D36" i="8" l="1"/>
  <c r="L36" i="8"/>
  <c r="I61" i="8"/>
  <c r="D47" i="8"/>
  <c r="E61" i="8"/>
  <c r="H61" i="8"/>
  <c r="C61" i="8"/>
  <c r="L47" i="8"/>
  <c r="L52" i="8"/>
  <c r="L58" i="8" s="1"/>
  <c r="K61" i="8"/>
  <c r="L10" i="8"/>
  <c r="L24" i="8" s="1"/>
  <c r="D10" i="8"/>
  <c r="D24" i="8" s="1"/>
  <c r="G61" i="8"/>
  <c r="D52" i="8"/>
  <c r="D58" i="8" s="1"/>
  <c r="J61" i="8"/>
  <c r="L61" i="8" l="1"/>
  <c r="B65" i="8" l="1"/>
  <c r="B68" i="8" s="1"/>
  <c r="B28" i="8"/>
  <c r="B50" i="8"/>
  <c r="B21" i="8"/>
  <c r="B26" i="8"/>
  <c r="B47" i="8"/>
  <c r="B58" i="8" l="1"/>
  <c r="B33" i="8"/>
  <c r="D61" i="8" s="1"/>
  <c r="B24" i="8"/>
  <c r="B61" i="8" l="1"/>
</calcChain>
</file>

<file path=xl/sharedStrings.xml><?xml version="1.0" encoding="utf-8"?>
<sst xmlns="http://schemas.openxmlformats.org/spreadsheetml/2006/main" count="57" uniqueCount="49">
  <si>
    <t>ÖNKORMÁNYZAT</t>
  </si>
  <si>
    <t>Működési célú visszatérítendő támogatások, kölcsönök visszatérülése államháztartáson kívülről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</si>
  <si>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</si>
  <si>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</si>
  <si>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Felhalmozási célú visszatérítendő támogatások, kölcsönök visszatérülése összesen:</t>
  </si>
  <si>
    <t>Felhalmozási célú visszatérítendő támogatások, kölcsönök visszatérülése államháztartáson belülről</t>
  </si>
  <si>
    <t>Működési célú visszatérítendő támogatások, kölcsönök visszatérülése államháztartáson belülre</t>
  </si>
  <si>
    <t>Felhalmozási célú támogatások államháztartáson belülről (vissza nem térítendő)</t>
  </si>
  <si>
    <t>Működési célú támogatások államháztartáson belülről (vissza nem térítendő)</t>
  </si>
  <si>
    <t>Működési célra átvett pénzeszközök államháztartáson kívülről (vissza nem térítendő)</t>
  </si>
  <si>
    <t>Működési célú támogatások és átvett pénzeszközök (vissza nem térítendő) összesen:</t>
  </si>
  <si>
    <t>Felhalmozási célú támogatások és átvett pénzeszközök (vissza nem térítendő) összesen:</t>
  </si>
  <si>
    <t>ÖNKORMÁNYZATI TÁMOGATÁSOK ÉS ÁTVETT PÉNZESZKÖZÖK (VISSZATÉRÍTENDŐ ÉS VISSZA NEM TÉRÍTENDŐ) MINDÖSSZESEN:</t>
  </si>
  <si>
    <t>Garancia és kezességvállalásból származó bevétel államháztartáson kívülről</t>
  </si>
  <si>
    <t>Működési célú visszatérítendő támogatások, kölcsönök visszatérülése</t>
  </si>
  <si>
    <t>Felhalmozási célú garancia és kezességvállalásból származó bevétel államháztartáson kívülről</t>
  </si>
  <si>
    <t>Megnevezés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</si>
  <si>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</si>
  <si>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</si>
  <si>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</si>
  <si>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Komárom és Környéke Önkormányzati Társulástól jelzőrendszer működtetésének támogatása</t>
  </si>
  <si>
    <t>Komáromi Távhőszolgáltató Kft-nek nyújtott működési kölcsön visszatérülés</t>
  </si>
  <si>
    <t>Dolgozók munkáltatói kölcsönének törlesztése</t>
  </si>
  <si>
    <t>Komáromi Távhőszolgáltató Kft-nek nyújtott felhalmozási kölcsön visszatérülés</t>
  </si>
  <si>
    <t>KOMÁROM VÁROS EGÉSZSÉGÜGYI ALAPELLÁTÁSI SZOLGÁLATA</t>
  </si>
  <si>
    <t>KOMÁROM VÁROS EGÉSZSÉGÜGYI ALAPELLÁTÁSI SZOLGÁLATA TÁMOGATÁSOK ÉS ÁTVETT PÉNZESZKÖZÖK (VISSZATÉRÍTENDŐ ÉS VISSZA NEM TÉRÍTENDŐ) MINDÖSSZESEN:</t>
  </si>
  <si>
    <t>E Ft</t>
  </si>
  <si>
    <t>18. melléklet</t>
  </si>
  <si>
    <t>Szociális és Gyermekvédelmi Főigazgatóság jelzőrendszeres házi segítségnyújtás támogatása</t>
  </si>
  <si>
    <t>Nemzeti Egészségbiztosítási Alapkezelő finanszírozás</t>
  </si>
  <si>
    <t>Közfoglalkoztatáshoz nyújtott támogatás</t>
  </si>
  <si>
    <t xml:space="preserve">TOP-3.2.1-16 Komáromi Jókai Mór Gimnázium energetikai korszerűsítése </t>
  </si>
  <si>
    <t>TOP-7.1.1-16 CLDD közösségfejlesztés</t>
  </si>
  <si>
    <t>EFOP-1.2.11-16 Esély Otthon</t>
  </si>
  <si>
    <t>EFOP-1.5.2-16 Humán szolgáltatások fejlesztése</t>
  </si>
  <si>
    <t>Önként vállalt feladatok</t>
  </si>
  <si>
    <t>Javasolt módosítás</t>
  </si>
  <si>
    <t>Kötelező feladatok</t>
  </si>
  <si>
    <t>Összesen</t>
  </si>
  <si>
    <t>Helyi önkormányzatok működésének általános támogatása támogatása</t>
  </si>
  <si>
    <t xml:space="preserve">SKHU/1601 Játszótér projekt </t>
  </si>
  <si>
    <t xml:space="preserve">SKHU/1601 Buszmegálló projekt </t>
  </si>
  <si>
    <t>1/2020.(I.28.) önk rendelet eredeti ei</t>
  </si>
  <si>
    <t>Módosított előirányzat</t>
  </si>
  <si>
    <t>Előző évek elszámolásából származó bevételek</t>
  </si>
  <si>
    <t>KEHOP-1.2.1 Helyi klímastratégiák kidolgozása c. pályázat</t>
  </si>
  <si>
    <t>KEHOP 2.2.2. Komárom Város szennyvízelvezetésének és tisztításának fejlesztése</t>
  </si>
  <si>
    <t>2020. évi kapott visszatérítendő és vissza nem térítendő támogatások és pénzeszközátvételek előirányzatának módosítása Komárom  Város Önkormányzatánál és Intézményeinél</t>
  </si>
  <si>
    <t>11/2020. (VI.24.)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</si>
</sst>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8"/>
      <name val="Times New Roman CE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3" borderId="0" applyNumberFormat="0" applyBorder="0" applyAlignment="0" applyProtection="0"/>
    <xf numFmtId="0" fontId="4" fillId="9" borderId="0" applyNumberFormat="0" applyBorder="0" applyAlignment="0" applyProtection="0"/>
    <xf numFmtId="0" fontId="5" fillId="7" borderId="1" applyNumberFormat="0" applyAlignment="0" applyProtection="0"/>
    <xf numFmtId="0" fontId="6" fillId="34" borderId="1" applyNumberFormat="0" applyAlignment="0" applyProtection="0"/>
    <xf numFmtId="0" fontId="7" fillId="35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36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5" fillId="13" borderId="1" applyNumberFormat="0" applyAlignment="0" applyProtection="0"/>
    <xf numFmtId="0" fontId="1" fillId="37" borderId="10" applyNumberFormat="0" applyFont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14" fillId="4" borderId="0" applyNumberFormat="0" applyBorder="0" applyAlignment="0" applyProtection="0"/>
    <xf numFmtId="0" fontId="16" fillId="42" borderId="11" applyNumberFormat="0" applyAlignment="0" applyProtection="0"/>
    <xf numFmtId="0" fontId="15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7" fillId="43" borderId="0" applyNumberFormat="0" applyBorder="0" applyAlignment="0" applyProtection="0"/>
    <xf numFmtId="0" fontId="20" fillId="0" borderId="0"/>
    <xf numFmtId="0" fontId="18" fillId="44" borderId="10" applyNumberFormat="0" applyAlignment="0" applyProtection="0"/>
    <xf numFmtId="0" fontId="16" fillId="34" borderId="11" applyNumberFormat="0" applyAlignment="0" applyProtection="0"/>
    <xf numFmtId="0" fontId="19" fillId="0" borderId="12" applyNumberFormat="0" applyFill="0" applyAlignment="0" applyProtection="0"/>
    <xf numFmtId="0" fontId="4" fillId="3" borderId="0" applyNumberFormat="0" applyBorder="0" applyAlignment="0" applyProtection="0"/>
    <xf numFmtId="0" fontId="17" fillId="45" borderId="0" applyNumberFormat="0" applyBorder="0" applyAlignment="0" applyProtection="0"/>
    <xf numFmtId="0" fontId="6" fillId="42" borderId="1" applyNumberFormat="0" applyAlignment="0" applyProtection="0"/>
    <xf numFmtId="0" fontId="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20" fillId="0" borderId="0" xfId="74"/>
    <xf numFmtId="3" fontId="20" fillId="0" borderId="0" xfId="74" applyNumberFormat="1"/>
    <xf numFmtId="0" fontId="25" fillId="0" borderId="0" xfId="74" applyFont="1"/>
    <xf numFmtId="0" fontId="27" fillId="0" borderId="0" xfId="74" applyFont="1" applyBorder="1"/>
    <xf numFmtId="0" fontId="28" fillId="0" borderId="0" xfId="74" applyFont="1"/>
    <xf numFmtId="3" fontId="28" fillId="0" borderId="0" xfId="74" applyNumberFormat="1" applyFont="1"/>
    <xf numFmtId="0" fontId="20" fillId="0" borderId="0" xfId="74" applyAlignment="1">
      <alignment wrapText="1"/>
    </xf>
    <xf numFmtId="0" fontId="26" fillId="0" borderId="0" xfId="74" applyFont="1" applyBorder="1" applyAlignment="1">
      <alignment wrapText="1"/>
    </xf>
    <xf numFmtId="3" fontId="20" fillId="0" borderId="0" xfId="74" applyNumberFormat="1" applyAlignment="1"/>
    <xf numFmtId="3" fontId="28" fillId="0" borderId="0" xfId="74" applyNumberFormat="1" applyFont="1" applyAlignment="1"/>
    <xf numFmtId="0" fontId="29" fillId="0" borderId="0" xfId="74" applyFont="1"/>
    <xf numFmtId="0" fontId="31" fillId="0" borderId="0" xfId="0" applyFont="1" applyAlignment="1">
      <alignment wrapText="1"/>
    </xf>
    <xf numFmtId="0" fontId="23" fillId="0" borderId="13" xfId="74" applyFont="1" applyBorder="1" applyAlignment="1">
      <alignment wrapText="1"/>
    </xf>
    <xf numFmtId="0" fontId="22" fillId="0" borderId="13" xfId="74" applyFont="1" applyBorder="1" applyAlignment="1">
      <alignment wrapText="1"/>
    </xf>
    <xf numFmtId="3" fontId="23" fillId="0" borderId="13" xfId="74" applyNumberFormat="1" applyFont="1" applyBorder="1"/>
    <xf numFmtId="0" fontId="21" fillId="0" borderId="13" xfId="74" applyFont="1" applyBorder="1" applyAlignment="1">
      <alignment wrapText="1"/>
    </xf>
    <xf numFmtId="3" fontId="21" fillId="0" borderId="13" xfId="74" applyNumberFormat="1" applyFont="1" applyBorder="1"/>
    <xf numFmtId="0" fontId="30" fillId="0" borderId="13" xfId="74" applyFont="1" applyBorder="1" applyAlignment="1">
      <alignment wrapText="1"/>
    </xf>
    <xf numFmtId="3" fontId="30" fillId="0" borderId="13" xfId="74" applyNumberFormat="1" applyFont="1" applyBorder="1"/>
    <xf numFmtId="0" fontId="21" fillId="0" borderId="14" xfId="74" applyFont="1" applyBorder="1" applyAlignment="1">
      <alignment wrapText="1"/>
    </xf>
    <xf numFmtId="3" fontId="21" fillId="0" borderId="14" xfId="74" applyNumberFormat="1" applyFont="1" applyBorder="1"/>
    <xf numFmtId="0" fontId="23" fillId="46" borderId="13" xfId="74" applyFont="1" applyFill="1" applyBorder="1" applyAlignment="1">
      <alignment vertical="center" wrapText="1"/>
    </xf>
    <xf numFmtId="3" fontId="23" fillId="46" borderId="13" xfId="74" applyNumberFormat="1" applyFont="1" applyFill="1" applyBorder="1" applyAlignment="1">
      <alignment vertical="center"/>
    </xf>
    <xf numFmtId="0" fontId="23" fillId="0" borderId="15" xfId="74" applyFont="1" applyBorder="1" applyAlignment="1">
      <alignment wrapText="1"/>
    </xf>
    <xf numFmtId="3" fontId="23" fillId="0" borderId="15" xfId="74" applyNumberFormat="1" applyFont="1" applyBorder="1"/>
    <xf numFmtId="3" fontId="28" fillId="0" borderId="0" xfId="74" applyNumberFormat="1" applyFont="1" applyBorder="1"/>
    <xf numFmtId="0" fontId="20" fillId="0" borderId="0" xfId="74" applyAlignment="1">
      <alignment horizontal="right"/>
    </xf>
    <xf numFmtId="3" fontId="20" fillId="0" borderId="13" xfId="74" applyNumberFormat="1" applyBorder="1"/>
    <xf numFmtId="3" fontId="20" fillId="0" borderId="13" xfId="74" applyNumberFormat="1" applyBorder="1" applyAlignment="1"/>
    <xf numFmtId="0" fontId="20" fillId="0" borderId="13" xfId="74" applyBorder="1"/>
    <xf numFmtId="0" fontId="20" fillId="0" borderId="0" xfId="74" applyBorder="1"/>
    <xf numFmtId="0" fontId="28" fillId="0" borderId="0" xfId="74" applyFont="1" applyBorder="1"/>
    <xf numFmtId="0" fontId="29" fillId="0" borderId="0" xfId="74" applyFont="1" applyBorder="1"/>
    <xf numFmtId="0" fontId="25" fillId="0" borderId="0" xfId="74" applyFont="1" applyBorder="1"/>
    <xf numFmtId="0" fontId="21" fillId="0" borderId="13" xfId="74" applyFont="1" applyBorder="1" applyAlignment="1">
      <alignment wrapText="1"/>
    </xf>
    <xf numFmtId="3" fontId="21" fillId="0" borderId="13" xfId="74" applyNumberFormat="1" applyFont="1" applyBorder="1"/>
    <xf numFmtId="3" fontId="21" fillId="47" borderId="13" xfId="74" applyNumberFormat="1" applyFont="1" applyFill="1" applyBorder="1"/>
    <xf numFmtId="0" fontId="33" fillId="0" borderId="13" xfId="74" applyFont="1" applyBorder="1" applyAlignment="1">
      <alignment horizontal="center" vertical="center" wrapText="1"/>
    </xf>
    <xf numFmtId="0" fontId="33" fillId="0" borderId="14" xfId="74" applyFont="1" applyBorder="1" applyAlignment="1">
      <alignment horizontal="center" vertical="center" wrapText="1"/>
    </xf>
    <xf numFmtId="3" fontId="33" fillId="0" borderId="14" xfId="74" applyNumberFormat="1" applyFont="1" applyBorder="1" applyAlignment="1">
      <alignment horizontal="center" vertical="center" wrapText="1"/>
    </xf>
    <xf numFmtId="0" fontId="28" fillId="0" borderId="20" xfId="74" applyFont="1" applyBorder="1"/>
    <xf numFmtId="3" fontId="20" fillId="0" borderId="0" xfId="74" applyNumberFormat="1" applyFont="1" applyAlignment="1">
      <alignment horizontal="center"/>
    </xf>
    <xf numFmtId="0" fontId="33" fillId="0" borderId="14" xfId="74" applyFont="1" applyBorder="1" applyAlignment="1">
      <alignment horizontal="center" vertical="center" wrapText="1"/>
    </xf>
    <xf numFmtId="0" fontId="33" fillId="0" borderId="19" xfId="74" applyFont="1" applyBorder="1" applyAlignment="1">
      <alignment horizontal="center" vertical="center" wrapText="1"/>
    </xf>
    <xf numFmtId="3" fontId="33" fillId="0" borderId="13" xfId="74" applyNumberFormat="1" applyFont="1" applyBorder="1" applyAlignment="1">
      <alignment horizontal="center" vertical="center" wrapText="1"/>
    </xf>
    <xf numFmtId="3" fontId="33" fillId="0" borderId="14" xfId="74" applyNumberFormat="1" applyFont="1" applyBorder="1" applyAlignment="1">
      <alignment horizontal="center" vertical="center" wrapText="1"/>
    </xf>
    <xf numFmtId="3" fontId="33" fillId="0" borderId="16" xfId="74" applyNumberFormat="1" applyFont="1" applyBorder="1" applyAlignment="1">
      <alignment horizontal="center" vertical="center" wrapText="1"/>
    </xf>
    <xf numFmtId="3" fontId="33" fillId="0" borderId="15" xfId="74" applyNumberFormat="1" applyFont="1" applyBorder="1" applyAlignment="1">
      <alignment horizontal="center" vertical="center" wrapText="1"/>
    </xf>
    <xf numFmtId="3" fontId="33" fillId="0" borderId="17" xfId="74" applyNumberFormat="1" applyFont="1" applyBorder="1" applyAlignment="1">
      <alignment horizontal="center" vertical="center" wrapText="1"/>
    </xf>
    <xf numFmtId="0" fontId="33" fillId="0" borderId="16" xfId="74" applyFont="1" applyBorder="1" applyAlignment="1">
      <alignment horizontal="center" vertical="center" wrapText="1"/>
    </xf>
    <xf numFmtId="0" fontId="33" fillId="0" borderId="17" xfId="74" applyFont="1" applyBorder="1" applyAlignment="1">
      <alignment horizontal="center" vertical="center" wrapText="1"/>
    </xf>
    <xf numFmtId="0" fontId="32" fillId="0" borderId="0" xfId="74" applyFont="1" applyBorder="1" applyAlignment="1">
      <alignment horizontal="right"/>
    </xf>
    <xf numFmtId="0" fontId="31" fillId="0" borderId="0" xfId="0" applyFont="1" applyAlignment="1">
      <alignment horizontal="right" wrapText="1"/>
    </xf>
    <xf numFmtId="0" fontId="33" fillId="0" borderId="13" xfId="74" applyFont="1" applyBorder="1" applyAlignment="1">
      <alignment horizontal="center" vertical="center" wrapText="1"/>
    </xf>
    <xf numFmtId="0" fontId="33" fillId="0" borderId="18" xfId="74" applyFont="1" applyBorder="1" applyAlignment="1">
      <alignment horizontal="center" vertical="center" wrapText="1"/>
    </xf>
    <xf numFmtId="0" fontId="24" fillId="0" borderId="0" xfId="74" applyFont="1" applyBorder="1" applyAlignment="1">
      <alignment horizontal="center" vertical="center" wrapText="1"/>
    </xf>
  </cellXfs>
  <cellStyles count="8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ál_Beruh.felú-átadott-átvett" xfId="74" xr:uid="{00000000-0005-0000-0000-00004A000000}"/>
    <cellStyle name="Note" xfId="75" xr:uid="{00000000-0005-0000-0000-00004B000000}"/>
    <cellStyle name="Output" xfId="76" xr:uid="{00000000-0005-0000-0000-00004C000000}"/>
    <cellStyle name="Összesen" xfId="77" builtinId="25" customBuiltin="1"/>
    <cellStyle name="Rossz" xfId="78" builtinId="27" customBuiltin="1"/>
    <cellStyle name="Semleges" xfId="79" builtinId="28" customBuiltin="1"/>
    <cellStyle name="Számítás" xfId="80" builtinId="22" customBuiltin="1"/>
    <cellStyle name="Title" xfId="81" xr:uid="{00000000-0005-0000-0000-000051000000}"/>
    <cellStyle name="Total" xfId="82" xr:uid="{00000000-0005-0000-0000-000052000000}"/>
    <cellStyle name="Warning Text" xfId="83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OMBOR~1\LOCALS~1\Temp\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Local%20Settings\Temp\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DOCUME~1\ZSOMBO~1\LOCALS~1\Temp\DOCUME~1\ZSOMBO~1\LOCALS~1\Temp\Barbara\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zoomScaleNormal="100" zoomScaleSheetLayoutView="100" workbookViewId="0">
      <pane ySplit="7" topLeftCell="A11" activePane="bottomLeft" state="frozen"/>
      <selection pane="bottomLeft" activeCell="J6" sqref="J6:L6"/>
    </sheetView>
  </sheetViews>
  <sheetFormatPr defaultRowHeight="12.75" x14ac:dyDescent="0.2"/>
  <cols>
    <col min="1" max="1" width="82" style="7" customWidth="1"/>
    <col min="2" max="2" width="14.7109375" style="2" customWidth="1"/>
    <col min="3" max="3" width="9.140625" style="1"/>
    <col min="4" max="4" width="10.7109375" style="9" customWidth="1"/>
    <col min="5" max="5" width="9.140625" style="2"/>
    <col min="6" max="16384" width="9.140625" style="1"/>
  </cols>
  <sheetData>
    <row r="1" spans="1:13" x14ac:dyDescent="0.2">
      <c r="K1" s="42" t="s">
        <v>27</v>
      </c>
      <c r="L1" s="42"/>
    </row>
    <row r="2" spans="1:13" x14ac:dyDescent="0.2">
      <c r="A2" s="8"/>
      <c r="B2" s="4"/>
    </row>
    <row r="3" spans="1:13" ht="32.25" customHeight="1" x14ac:dyDescent="0.2">
      <c r="A3" s="56" t="s">
        <v>47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2.75" customHeight="1" x14ac:dyDescent="0.2">
      <c r="A4" s="53"/>
      <c r="B4" s="53"/>
      <c r="C4" s="12"/>
    </row>
    <row r="5" spans="1:13" ht="15.75" x14ac:dyDescent="0.25">
      <c r="A5" s="52"/>
      <c r="B5" s="52"/>
      <c r="L5" s="27" t="s">
        <v>26</v>
      </c>
    </row>
    <row r="6" spans="1:13" ht="38.25" customHeight="1" x14ac:dyDescent="0.2">
      <c r="A6" s="54" t="s">
        <v>16</v>
      </c>
      <c r="B6" s="43" t="s">
        <v>37</v>
      </c>
      <c r="C6" s="43" t="s">
        <v>35</v>
      </c>
      <c r="D6" s="45" t="s">
        <v>42</v>
      </c>
      <c r="E6" s="47" t="s">
        <v>43</v>
      </c>
      <c r="F6" s="48"/>
      <c r="G6" s="49"/>
      <c r="H6" s="50" t="s">
        <v>36</v>
      </c>
      <c r="I6" s="51"/>
      <c r="J6" s="47" t="s">
        <v>48</v>
      </c>
      <c r="K6" s="48"/>
      <c r="L6" s="49"/>
    </row>
    <row r="7" spans="1:13" ht="36" x14ac:dyDescent="0.2">
      <c r="A7" s="54"/>
      <c r="B7" s="55"/>
      <c r="C7" s="44"/>
      <c r="D7" s="46"/>
      <c r="E7" s="39" t="s">
        <v>37</v>
      </c>
      <c r="F7" s="40" t="s">
        <v>35</v>
      </c>
      <c r="G7" s="39" t="s">
        <v>38</v>
      </c>
      <c r="H7" s="39" t="s">
        <v>37</v>
      </c>
      <c r="I7" s="40" t="s">
        <v>35</v>
      </c>
      <c r="J7" s="39" t="s">
        <v>37</v>
      </c>
      <c r="K7" s="40" t="s">
        <v>35</v>
      </c>
      <c r="L7" s="38" t="s">
        <v>38</v>
      </c>
      <c r="M7" s="31"/>
    </row>
    <row r="8" spans="1:13" x14ac:dyDescent="0.2">
      <c r="A8" s="13" t="s">
        <v>0</v>
      </c>
      <c r="B8" s="15"/>
      <c r="C8" s="28"/>
      <c r="D8" s="29"/>
      <c r="E8" s="28"/>
      <c r="F8" s="30"/>
      <c r="G8" s="30"/>
      <c r="H8" s="30"/>
      <c r="I8" s="30"/>
      <c r="J8" s="30"/>
      <c r="K8" s="30"/>
      <c r="L8" s="30"/>
      <c r="M8" s="31"/>
    </row>
    <row r="9" spans="1:13" x14ac:dyDescent="0.2">
      <c r="A9" s="35"/>
      <c r="B9" s="36"/>
      <c r="C9" s="28"/>
      <c r="D9" s="29"/>
      <c r="E9" s="28"/>
      <c r="F9" s="30"/>
      <c r="G9" s="30"/>
      <c r="H9" s="30"/>
      <c r="I9" s="30"/>
      <c r="J9" s="30"/>
      <c r="K9" s="30"/>
      <c r="L9" s="30"/>
      <c r="M9" s="31"/>
    </row>
    <row r="10" spans="1:13" s="5" customFormat="1" x14ac:dyDescent="0.2">
      <c r="A10" s="13" t="s">
        <v>8</v>
      </c>
      <c r="B10" s="15">
        <f t="shared" ref="B10:L10" si="0">SUM(B11:B20)</f>
        <v>886274</v>
      </c>
      <c r="C10" s="15">
        <f t="shared" si="0"/>
        <v>6610</v>
      </c>
      <c r="D10" s="15">
        <f t="shared" si="0"/>
        <v>892884</v>
      </c>
      <c r="E10" s="15">
        <f t="shared" si="0"/>
        <v>886274</v>
      </c>
      <c r="F10" s="15">
        <f t="shared" si="0"/>
        <v>6610</v>
      </c>
      <c r="G10" s="15">
        <f t="shared" si="0"/>
        <v>892884</v>
      </c>
      <c r="H10" s="15">
        <f t="shared" si="0"/>
        <v>0</v>
      </c>
      <c r="I10" s="15">
        <f t="shared" si="0"/>
        <v>0</v>
      </c>
      <c r="J10" s="15">
        <f t="shared" si="0"/>
        <v>886274</v>
      </c>
      <c r="K10" s="15">
        <f t="shared" si="0"/>
        <v>6610</v>
      </c>
      <c r="L10" s="15">
        <f t="shared" si="0"/>
        <v>892884</v>
      </c>
      <c r="M10" s="32"/>
    </row>
    <row r="11" spans="1:13" s="5" customFormat="1" x14ac:dyDescent="0.2">
      <c r="A11" s="35" t="s">
        <v>39</v>
      </c>
      <c r="B11" s="15"/>
      <c r="C11" s="15"/>
      <c r="D11" s="15"/>
      <c r="E11" s="15"/>
      <c r="F11" s="15"/>
      <c r="G11" s="15"/>
      <c r="H11" s="36"/>
      <c r="I11" s="36"/>
      <c r="J11" s="36">
        <f>SUM(E11,H11)</f>
        <v>0</v>
      </c>
      <c r="K11" s="36">
        <f>SUM(F11,I11)</f>
        <v>0</v>
      </c>
      <c r="L11" s="36">
        <f>SUM(J11:K11)</f>
        <v>0</v>
      </c>
      <c r="M11" s="32"/>
    </row>
    <row r="12" spans="1:13" x14ac:dyDescent="0.2">
      <c r="A12" s="35" t="s">
        <v>17</v>
      </c>
      <c r="B12" s="36">
        <v>380161</v>
      </c>
      <c r="C12" s="36"/>
      <c r="D12" s="36">
        <f>SUM(B12:C12)</f>
        <v>380161</v>
      </c>
      <c r="E12" s="36">
        <v>380161</v>
      </c>
      <c r="F12" s="36"/>
      <c r="G12" s="36">
        <f>SUM(E12:F12)</f>
        <v>380161</v>
      </c>
      <c r="H12" s="36"/>
      <c r="I12" s="36"/>
      <c r="J12" s="36">
        <f>SUM(E12,H12)</f>
        <v>380161</v>
      </c>
      <c r="K12" s="36">
        <f>SUM(F12,I12)</f>
        <v>0</v>
      </c>
      <c r="L12" s="36">
        <f>SUM(J12:K12)</f>
        <v>380161</v>
      </c>
      <c r="M12" s="31"/>
    </row>
    <row r="13" spans="1:13" x14ac:dyDescent="0.2">
      <c r="A13" s="35" t="s">
        <v>18</v>
      </c>
      <c r="B13" s="36">
        <v>446969</v>
      </c>
      <c r="C13" s="36"/>
      <c r="D13" s="36">
        <f t="shared" ref="D13:D54" si="1">SUM(B13:C13)</f>
        <v>446969</v>
      </c>
      <c r="E13" s="36">
        <v>446969</v>
      </c>
      <c r="F13" s="36"/>
      <c r="G13" s="36">
        <f t="shared" ref="G13:G19" si="2">SUM(E13:F13)</f>
        <v>446969</v>
      </c>
      <c r="H13" s="36"/>
      <c r="I13" s="36"/>
      <c r="J13" s="36">
        <f t="shared" ref="J13:J54" si="3">SUM(E13,H13)</f>
        <v>446969</v>
      </c>
      <c r="K13" s="36">
        <f t="shared" ref="K13:K54" si="4">SUM(F13,I13)</f>
        <v>0</v>
      </c>
      <c r="L13" s="36">
        <f t="shared" ref="L13:L54" si="5">SUM(J13:K13)</f>
        <v>446969</v>
      </c>
      <c r="M13" s="31"/>
    </row>
    <row r="14" spans="1:13" x14ac:dyDescent="0.2">
      <c r="A14" s="35" t="s">
        <v>19</v>
      </c>
      <c r="B14" s="36">
        <v>42797</v>
      </c>
      <c r="C14" s="36"/>
      <c r="D14" s="36">
        <f t="shared" si="1"/>
        <v>42797</v>
      </c>
      <c r="E14" s="36">
        <v>42797</v>
      </c>
      <c r="F14" s="36"/>
      <c r="G14" s="36">
        <f t="shared" si="2"/>
        <v>42797</v>
      </c>
      <c r="H14" s="36"/>
      <c r="I14" s="36"/>
      <c r="J14" s="36">
        <f t="shared" si="3"/>
        <v>42797</v>
      </c>
      <c r="K14" s="36">
        <f t="shared" si="4"/>
        <v>0</v>
      </c>
      <c r="L14" s="36">
        <f t="shared" si="5"/>
        <v>42797</v>
      </c>
      <c r="M14" s="31"/>
    </row>
    <row r="15" spans="1:13" x14ac:dyDescent="0.2">
      <c r="A15" s="35" t="s">
        <v>30</v>
      </c>
      <c r="B15" s="36">
        <v>4700</v>
      </c>
      <c r="C15" s="36"/>
      <c r="D15" s="36">
        <f t="shared" si="1"/>
        <v>4700</v>
      </c>
      <c r="E15" s="36">
        <v>4700</v>
      </c>
      <c r="F15" s="36"/>
      <c r="G15" s="36">
        <f t="shared" si="2"/>
        <v>4700</v>
      </c>
      <c r="H15" s="36"/>
      <c r="I15" s="36"/>
      <c r="J15" s="36">
        <f t="shared" si="3"/>
        <v>4700</v>
      </c>
      <c r="K15" s="36">
        <f t="shared" si="4"/>
        <v>0</v>
      </c>
      <c r="L15" s="36">
        <f t="shared" si="5"/>
        <v>4700</v>
      </c>
      <c r="M15" s="31"/>
    </row>
    <row r="16" spans="1:13" x14ac:dyDescent="0.2">
      <c r="A16" s="35" t="s">
        <v>28</v>
      </c>
      <c r="B16" s="36"/>
      <c r="C16" s="36">
        <v>2200</v>
      </c>
      <c r="D16" s="36">
        <f t="shared" si="1"/>
        <v>2200</v>
      </c>
      <c r="E16" s="36"/>
      <c r="F16" s="36">
        <v>2200</v>
      </c>
      <c r="G16" s="36">
        <f t="shared" si="2"/>
        <v>2200</v>
      </c>
      <c r="H16" s="36"/>
      <c r="I16" s="36"/>
      <c r="J16" s="36">
        <f t="shared" si="3"/>
        <v>0</v>
      </c>
      <c r="K16" s="36">
        <f t="shared" si="4"/>
        <v>2200</v>
      </c>
      <c r="L16" s="36">
        <f t="shared" si="5"/>
        <v>2200</v>
      </c>
      <c r="M16" s="31"/>
    </row>
    <row r="17" spans="1:13" x14ac:dyDescent="0.2">
      <c r="A17" s="35" t="s">
        <v>20</v>
      </c>
      <c r="B17" s="36"/>
      <c r="C17" s="36">
        <v>4410</v>
      </c>
      <c r="D17" s="36">
        <f t="shared" si="1"/>
        <v>4410</v>
      </c>
      <c r="E17" s="36"/>
      <c r="F17" s="36">
        <v>4410</v>
      </c>
      <c r="G17" s="36">
        <f t="shared" si="2"/>
        <v>4410</v>
      </c>
      <c r="H17" s="36"/>
      <c r="I17" s="36"/>
      <c r="J17" s="36">
        <f t="shared" si="3"/>
        <v>0</v>
      </c>
      <c r="K17" s="36">
        <f t="shared" si="4"/>
        <v>4410</v>
      </c>
      <c r="L17" s="36">
        <f t="shared" si="5"/>
        <v>4410</v>
      </c>
      <c r="M17" s="31"/>
    </row>
    <row r="18" spans="1:13" x14ac:dyDescent="0.2">
      <c r="A18" s="35" t="s">
        <v>44</v>
      </c>
      <c r="B18" s="36">
        <v>165</v>
      </c>
      <c r="C18" s="36"/>
      <c r="D18" s="36">
        <f t="shared" si="1"/>
        <v>165</v>
      </c>
      <c r="E18" s="36">
        <v>165</v>
      </c>
      <c r="F18" s="36"/>
      <c r="G18" s="36">
        <f t="shared" si="2"/>
        <v>165</v>
      </c>
      <c r="H18" s="36"/>
      <c r="I18" s="36"/>
      <c r="J18" s="36">
        <f t="shared" si="3"/>
        <v>165</v>
      </c>
      <c r="K18" s="36">
        <f t="shared" si="4"/>
        <v>0</v>
      </c>
      <c r="L18" s="36">
        <f t="shared" si="5"/>
        <v>165</v>
      </c>
      <c r="M18" s="31"/>
    </row>
    <row r="19" spans="1:13" x14ac:dyDescent="0.2">
      <c r="A19" s="35" t="s">
        <v>45</v>
      </c>
      <c r="B19" s="36">
        <v>11482</v>
      </c>
      <c r="C19" s="36"/>
      <c r="D19" s="36">
        <f t="shared" si="1"/>
        <v>11482</v>
      </c>
      <c r="E19" s="36">
        <v>11482</v>
      </c>
      <c r="F19" s="36"/>
      <c r="G19" s="36">
        <f t="shared" si="2"/>
        <v>11482</v>
      </c>
      <c r="H19" s="36"/>
      <c r="I19" s="36"/>
      <c r="J19" s="36">
        <f t="shared" si="3"/>
        <v>11482</v>
      </c>
      <c r="K19" s="36">
        <f t="shared" si="4"/>
        <v>0</v>
      </c>
      <c r="L19" s="36">
        <f t="shared" si="5"/>
        <v>11482</v>
      </c>
      <c r="M19" s="31"/>
    </row>
    <row r="20" spans="1:13" x14ac:dyDescent="0.2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1"/>
    </row>
    <row r="21" spans="1:13" s="5" customFormat="1" x14ac:dyDescent="0.2">
      <c r="A21" s="13" t="s">
        <v>9</v>
      </c>
      <c r="B21" s="15">
        <f>SUM(B23:B23)</f>
        <v>0</v>
      </c>
      <c r="C21" s="15">
        <f t="shared" ref="C21:L21" si="6">SUM(C23:C23)</f>
        <v>0</v>
      </c>
      <c r="D21" s="15">
        <f t="shared" si="6"/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5">
        <f t="shared" si="6"/>
        <v>0</v>
      </c>
      <c r="J21" s="15">
        <f t="shared" si="6"/>
        <v>0</v>
      </c>
      <c r="K21" s="15">
        <f t="shared" si="6"/>
        <v>0</v>
      </c>
      <c r="L21" s="15">
        <f t="shared" si="6"/>
        <v>0</v>
      </c>
      <c r="M21" s="32"/>
    </row>
    <row r="22" spans="1:13" s="5" customFormat="1" x14ac:dyDescent="0.2">
      <c r="A22" s="41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2"/>
    </row>
    <row r="23" spans="1:13" x14ac:dyDescent="0.2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1"/>
    </row>
    <row r="24" spans="1:13" s="11" customFormat="1" ht="13.5" x14ac:dyDescent="0.25">
      <c r="A24" s="18" t="s">
        <v>10</v>
      </c>
      <c r="B24" s="19">
        <f t="shared" ref="B24:L24" si="7">SUM(B10,B21)</f>
        <v>886274</v>
      </c>
      <c r="C24" s="19">
        <f t="shared" si="7"/>
        <v>6610</v>
      </c>
      <c r="D24" s="19">
        <f t="shared" si="7"/>
        <v>892884</v>
      </c>
      <c r="E24" s="19">
        <f t="shared" si="7"/>
        <v>886274</v>
      </c>
      <c r="F24" s="19">
        <f t="shared" si="7"/>
        <v>6610</v>
      </c>
      <c r="G24" s="19">
        <f t="shared" si="7"/>
        <v>892884</v>
      </c>
      <c r="H24" s="19">
        <f t="shared" si="7"/>
        <v>0</v>
      </c>
      <c r="I24" s="19">
        <f t="shared" si="7"/>
        <v>0</v>
      </c>
      <c r="J24" s="19">
        <f t="shared" si="7"/>
        <v>886274</v>
      </c>
      <c r="K24" s="19">
        <f t="shared" si="7"/>
        <v>6610</v>
      </c>
      <c r="L24" s="19">
        <f t="shared" si="7"/>
        <v>892884</v>
      </c>
      <c r="M24" s="33"/>
    </row>
    <row r="25" spans="1:13" x14ac:dyDescent="0.2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1"/>
    </row>
    <row r="26" spans="1:13" x14ac:dyDescent="0.2">
      <c r="A26" s="13" t="s">
        <v>6</v>
      </c>
      <c r="B26" s="15">
        <f>SUM(B27:B27)</f>
        <v>0</v>
      </c>
      <c r="C26" s="15">
        <f t="shared" ref="C26:L26" si="8">SUM(C27:C27)</f>
        <v>0</v>
      </c>
      <c r="D26" s="15">
        <f t="shared" si="8"/>
        <v>0</v>
      </c>
      <c r="E26" s="15">
        <f t="shared" si="8"/>
        <v>0</v>
      </c>
      <c r="F26" s="15">
        <f t="shared" si="8"/>
        <v>0</v>
      </c>
      <c r="G26" s="15">
        <f t="shared" si="8"/>
        <v>0</v>
      </c>
      <c r="H26" s="15">
        <f t="shared" si="8"/>
        <v>0</v>
      </c>
      <c r="I26" s="15">
        <f t="shared" si="8"/>
        <v>0</v>
      </c>
      <c r="J26" s="15">
        <f t="shared" si="8"/>
        <v>0</v>
      </c>
      <c r="K26" s="15">
        <f t="shared" si="8"/>
        <v>0</v>
      </c>
      <c r="L26" s="15">
        <f t="shared" si="8"/>
        <v>0</v>
      </c>
      <c r="M26" s="31"/>
    </row>
    <row r="27" spans="1:13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1"/>
    </row>
    <row r="28" spans="1:13" s="5" customFormat="1" x14ac:dyDescent="0.2">
      <c r="A28" s="13" t="s">
        <v>1</v>
      </c>
      <c r="B28" s="15">
        <f>SUM(B29)</f>
        <v>0</v>
      </c>
      <c r="C28" s="15">
        <f t="shared" ref="C28:L28" si="9">SUM(C29)</f>
        <v>30000</v>
      </c>
      <c r="D28" s="15">
        <f t="shared" si="9"/>
        <v>30000</v>
      </c>
      <c r="E28" s="15">
        <f t="shared" si="9"/>
        <v>0</v>
      </c>
      <c r="F28" s="15">
        <f t="shared" si="9"/>
        <v>30000</v>
      </c>
      <c r="G28" s="15">
        <f t="shared" si="9"/>
        <v>30000</v>
      </c>
      <c r="H28" s="15">
        <f t="shared" si="9"/>
        <v>0</v>
      </c>
      <c r="I28" s="15">
        <f t="shared" si="9"/>
        <v>0</v>
      </c>
      <c r="J28" s="15">
        <f t="shared" si="9"/>
        <v>0</v>
      </c>
      <c r="K28" s="15">
        <f t="shared" si="9"/>
        <v>30000</v>
      </c>
      <c r="L28" s="15">
        <f t="shared" si="9"/>
        <v>30000</v>
      </c>
      <c r="M28" s="32"/>
    </row>
    <row r="29" spans="1:13" s="5" customFormat="1" x14ac:dyDescent="0.2">
      <c r="A29" s="35" t="s">
        <v>21</v>
      </c>
      <c r="B29" s="36"/>
      <c r="C29" s="36">
        <v>30000</v>
      </c>
      <c r="D29" s="36">
        <f t="shared" si="1"/>
        <v>30000</v>
      </c>
      <c r="E29" s="36"/>
      <c r="F29" s="36">
        <v>30000</v>
      </c>
      <c r="G29" s="36">
        <f t="shared" ref="G29" si="10">SUM(E29:F29)</f>
        <v>30000</v>
      </c>
      <c r="H29" s="36"/>
      <c r="I29" s="36"/>
      <c r="J29" s="36">
        <f t="shared" si="3"/>
        <v>0</v>
      </c>
      <c r="K29" s="36">
        <f t="shared" si="4"/>
        <v>30000</v>
      </c>
      <c r="L29" s="36">
        <f t="shared" si="5"/>
        <v>30000</v>
      </c>
      <c r="M29" s="32"/>
    </row>
    <row r="30" spans="1:13" x14ac:dyDescent="0.2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1"/>
    </row>
    <row r="31" spans="1:13" s="5" customFormat="1" x14ac:dyDescent="0.2">
      <c r="A31" s="13" t="s">
        <v>13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32"/>
    </row>
    <row r="32" spans="1:13" x14ac:dyDescent="0.2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1"/>
    </row>
    <row r="33" spans="1:15" s="11" customFormat="1" ht="13.5" x14ac:dyDescent="0.25">
      <c r="A33" s="18" t="s">
        <v>14</v>
      </c>
      <c r="B33" s="19">
        <f>SUM(B28,B26,B31)</f>
        <v>0</v>
      </c>
      <c r="C33" s="19">
        <f t="shared" ref="C33:L33" si="11">SUM(C28,C26,C31)</f>
        <v>30000</v>
      </c>
      <c r="D33" s="19">
        <f t="shared" si="11"/>
        <v>30000</v>
      </c>
      <c r="E33" s="19">
        <f t="shared" si="11"/>
        <v>0</v>
      </c>
      <c r="F33" s="19">
        <f t="shared" si="11"/>
        <v>30000</v>
      </c>
      <c r="G33" s="19">
        <f t="shared" si="11"/>
        <v>30000</v>
      </c>
      <c r="H33" s="19">
        <f t="shared" si="11"/>
        <v>0</v>
      </c>
      <c r="I33" s="19">
        <f t="shared" si="11"/>
        <v>0</v>
      </c>
      <c r="J33" s="19">
        <f t="shared" si="11"/>
        <v>0</v>
      </c>
      <c r="K33" s="19">
        <f t="shared" si="11"/>
        <v>30000</v>
      </c>
      <c r="L33" s="19">
        <f t="shared" si="11"/>
        <v>30000</v>
      </c>
      <c r="M33" s="33"/>
    </row>
    <row r="34" spans="1:15" x14ac:dyDescent="0.2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1"/>
    </row>
    <row r="35" spans="1:15" x14ac:dyDescent="0.2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1"/>
    </row>
    <row r="36" spans="1:15" s="5" customFormat="1" x14ac:dyDescent="0.2">
      <c r="A36" s="13" t="s">
        <v>7</v>
      </c>
      <c r="B36" s="15">
        <f>SUM(B37:B43)</f>
        <v>557625</v>
      </c>
      <c r="C36" s="15">
        <f t="shared" ref="C36:L36" si="12">SUM(C37:C43)</f>
        <v>0</v>
      </c>
      <c r="D36" s="15">
        <f t="shared" si="12"/>
        <v>557625</v>
      </c>
      <c r="E36" s="15">
        <f>SUM(E37:E43)</f>
        <v>557625</v>
      </c>
      <c r="F36" s="15">
        <f t="shared" si="12"/>
        <v>0</v>
      </c>
      <c r="G36" s="15">
        <f t="shared" si="12"/>
        <v>557625</v>
      </c>
      <c r="H36" s="15">
        <f t="shared" si="12"/>
        <v>4584635</v>
      </c>
      <c r="I36" s="15">
        <f t="shared" si="12"/>
        <v>0</v>
      </c>
      <c r="J36" s="15">
        <f t="shared" si="12"/>
        <v>5142260</v>
      </c>
      <c r="K36" s="15">
        <f t="shared" si="12"/>
        <v>0</v>
      </c>
      <c r="L36" s="15">
        <f t="shared" si="12"/>
        <v>5142260</v>
      </c>
      <c r="M36" s="32"/>
    </row>
    <row r="37" spans="1:15" s="5" customFormat="1" x14ac:dyDescent="0.2">
      <c r="A37" s="35" t="s">
        <v>31</v>
      </c>
      <c r="B37" s="37">
        <v>11149</v>
      </c>
      <c r="C37" s="36"/>
      <c r="D37" s="36">
        <f t="shared" si="1"/>
        <v>11149</v>
      </c>
      <c r="E37" s="37">
        <v>11149</v>
      </c>
      <c r="F37" s="36"/>
      <c r="G37" s="36">
        <f t="shared" ref="G37:G43" si="13">SUM(E37:F37)</f>
        <v>11149</v>
      </c>
      <c r="H37" s="36"/>
      <c r="I37" s="36"/>
      <c r="J37" s="36">
        <f t="shared" si="3"/>
        <v>11149</v>
      </c>
      <c r="K37" s="36">
        <f t="shared" si="4"/>
        <v>0</v>
      </c>
      <c r="L37" s="36">
        <f t="shared" si="5"/>
        <v>11149</v>
      </c>
      <c r="M37" s="32"/>
    </row>
    <row r="38" spans="1:15" s="5" customFormat="1" x14ac:dyDescent="0.2">
      <c r="A38" s="35" t="s">
        <v>32</v>
      </c>
      <c r="B38" s="37">
        <v>26250</v>
      </c>
      <c r="C38" s="36"/>
      <c r="D38" s="36">
        <f t="shared" si="1"/>
        <v>26250</v>
      </c>
      <c r="E38" s="37">
        <v>26250</v>
      </c>
      <c r="F38" s="36"/>
      <c r="G38" s="36">
        <f t="shared" si="13"/>
        <v>26250</v>
      </c>
      <c r="H38" s="36"/>
      <c r="I38" s="36"/>
      <c r="J38" s="36">
        <f t="shared" si="3"/>
        <v>26250</v>
      </c>
      <c r="K38" s="36">
        <f t="shared" si="4"/>
        <v>0</v>
      </c>
      <c r="L38" s="36">
        <f t="shared" si="5"/>
        <v>26250</v>
      </c>
      <c r="M38" s="32"/>
    </row>
    <row r="39" spans="1:15" s="5" customFormat="1" hidden="1" x14ac:dyDescent="0.2">
      <c r="A39" s="35" t="s">
        <v>40</v>
      </c>
      <c r="B39" s="37"/>
      <c r="C39" s="36"/>
      <c r="D39" s="36">
        <f t="shared" si="1"/>
        <v>0</v>
      </c>
      <c r="E39" s="37"/>
      <c r="F39" s="36"/>
      <c r="G39" s="36">
        <f t="shared" si="13"/>
        <v>0</v>
      </c>
      <c r="H39" s="36"/>
      <c r="I39" s="36"/>
      <c r="J39" s="36">
        <f t="shared" si="3"/>
        <v>0</v>
      </c>
      <c r="K39" s="36">
        <f t="shared" si="4"/>
        <v>0</v>
      </c>
      <c r="L39" s="36">
        <f t="shared" si="5"/>
        <v>0</v>
      </c>
      <c r="M39" s="32"/>
    </row>
    <row r="40" spans="1:15" s="5" customFormat="1" x14ac:dyDescent="0.2">
      <c r="A40" s="35" t="s">
        <v>41</v>
      </c>
      <c r="B40" s="37">
        <v>89000</v>
      </c>
      <c r="C40" s="36"/>
      <c r="D40" s="36">
        <f t="shared" si="1"/>
        <v>89000</v>
      </c>
      <c r="E40" s="37">
        <v>89000</v>
      </c>
      <c r="F40" s="36"/>
      <c r="G40" s="36">
        <f t="shared" si="13"/>
        <v>89000</v>
      </c>
      <c r="H40" s="36"/>
      <c r="I40" s="36"/>
      <c r="J40" s="36">
        <f t="shared" si="3"/>
        <v>89000</v>
      </c>
      <c r="K40" s="36">
        <f t="shared" si="4"/>
        <v>0</v>
      </c>
      <c r="L40" s="36">
        <f t="shared" si="5"/>
        <v>89000</v>
      </c>
      <c r="M40" s="32"/>
    </row>
    <row r="41" spans="1:15" s="5" customFormat="1" x14ac:dyDescent="0.2">
      <c r="A41" s="36" t="s">
        <v>33</v>
      </c>
      <c r="B41" s="37">
        <v>38798</v>
      </c>
      <c r="C41" s="36"/>
      <c r="D41" s="36">
        <f t="shared" si="1"/>
        <v>38798</v>
      </c>
      <c r="E41" s="37">
        <v>38798</v>
      </c>
      <c r="F41" s="36"/>
      <c r="G41" s="36">
        <f t="shared" si="13"/>
        <v>38798</v>
      </c>
      <c r="H41" s="36"/>
      <c r="I41" s="36"/>
      <c r="J41" s="36">
        <f t="shared" si="3"/>
        <v>38798</v>
      </c>
      <c r="K41" s="36">
        <f t="shared" si="4"/>
        <v>0</v>
      </c>
      <c r="L41" s="36">
        <f t="shared" si="5"/>
        <v>38798</v>
      </c>
      <c r="M41" s="32"/>
    </row>
    <row r="42" spans="1:15" s="5" customFormat="1" x14ac:dyDescent="0.2">
      <c r="A42" s="36" t="s">
        <v>34</v>
      </c>
      <c r="B42" s="37">
        <v>98926</v>
      </c>
      <c r="C42" s="36"/>
      <c r="D42" s="36">
        <f t="shared" si="1"/>
        <v>98926</v>
      </c>
      <c r="E42" s="37">
        <v>98926</v>
      </c>
      <c r="F42" s="36"/>
      <c r="G42" s="36">
        <f t="shared" si="13"/>
        <v>98926</v>
      </c>
      <c r="H42" s="36"/>
      <c r="I42" s="36"/>
      <c r="J42" s="36">
        <f t="shared" si="3"/>
        <v>98926</v>
      </c>
      <c r="K42" s="36">
        <f t="shared" si="4"/>
        <v>0</v>
      </c>
      <c r="L42" s="36">
        <f t="shared" si="5"/>
        <v>98926</v>
      </c>
      <c r="M42" s="32"/>
    </row>
    <row r="43" spans="1:15" s="5" customFormat="1" ht="12.75" customHeight="1" x14ac:dyDescent="0.2">
      <c r="A43" s="36" t="s">
        <v>46</v>
      </c>
      <c r="B43" s="37">
        <v>293502</v>
      </c>
      <c r="C43" s="36"/>
      <c r="D43" s="36">
        <f t="shared" si="1"/>
        <v>293502</v>
      </c>
      <c r="E43" s="37">
        <v>293502</v>
      </c>
      <c r="F43" s="36"/>
      <c r="G43" s="36">
        <f t="shared" si="13"/>
        <v>293502</v>
      </c>
      <c r="H43" s="36">
        <v>4584635</v>
      </c>
      <c r="I43" s="36"/>
      <c r="J43" s="36">
        <f t="shared" si="3"/>
        <v>4878137</v>
      </c>
      <c r="K43" s="36">
        <f t="shared" si="4"/>
        <v>0</v>
      </c>
      <c r="L43" s="36">
        <f t="shared" si="5"/>
        <v>4878137</v>
      </c>
      <c r="M43" s="32"/>
      <c r="N43" s="6"/>
      <c r="O43" s="6"/>
    </row>
    <row r="44" spans="1:15" x14ac:dyDescent="0.2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1"/>
    </row>
    <row r="45" spans="1:15" s="5" customFormat="1" ht="12" customHeight="1" x14ac:dyDescent="0.2">
      <c r="A45" s="13" t="s">
        <v>2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32"/>
    </row>
    <row r="46" spans="1:15" x14ac:dyDescent="0.2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1"/>
    </row>
    <row r="47" spans="1:15" s="11" customFormat="1" ht="13.5" x14ac:dyDescent="0.25">
      <c r="A47" s="18" t="s">
        <v>11</v>
      </c>
      <c r="B47" s="19">
        <f t="shared" ref="B47:L47" si="14">SUM(B36,B45)</f>
        <v>557625</v>
      </c>
      <c r="C47" s="19">
        <f t="shared" si="14"/>
        <v>0</v>
      </c>
      <c r="D47" s="19">
        <f t="shared" si="14"/>
        <v>557625</v>
      </c>
      <c r="E47" s="19">
        <f t="shared" si="14"/>
        <v>557625</v>
      </c>
      <c r="F47" s="19">
        <f t="shared" si="14"/>
        <v>0</v>
      </c>
      <c r="G47" s="19">
        <f t="shared" si="14"/>
        <v>557625</v>
      </c>
      <c r="H47" s="19">
        <f t="shared" si="14"/>
        <v>4584635</v>
      </c>
      <c r="I47" s="19">
        <f t="shared" si="14"/>
        <v>0</v>
      </c>
      <c r="J47" s="19">
        <f t="shared" si="14"/>
        <v>5142260</v>
      </c>
      <c r="K47" s="19">
        <f t="shared" si="14"/>
        <v>0</v>
      </c>
      <c r="L47" s="19">
        <f t="shared" si="14"/>
        <v>5142260</v>
      </c>
      <c r="M47" s="33"/>
    </row>
    <row r="48" spans="1:15" s="11" customFormat="1" ht="13.5" x14ac:dyDescent="0.25">
      <c r="A48" s="18"/>
      <c r="B48" s="19"/>
      <c r="C48" s="19"/>
      <c r="D48" s="36"/>
      <c r="E48" s="19"/>
      <c r="F48" s="19"/>
      <c r="G48" s="36"/>
      <c r="H48" s="19"/>
      <c r="I48" s="19"/>
      <c r="J48" s="36"/>
      <c r="K48" s="36"/>
      <c r="L48" s="36"/>
      <c r="M48" s="33"/>
    </row>
    <row r="49" spans="1:13" x14ac:dyDescent="0.2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1"/>
    </row>
    <row r="50" spans="1:13" s="5" customFormat="1" x14ac:dyDescent="0.2">
      <c r="A50" s="13" t="s">
        <v>5</v>
      </c>
      <c r="B50" s="15">
        <f>SUM(B51:B51)</f>
        <v>0</v>
      </c>
      <c r="C50" s="15">
        <f t="shared" ref="C50:L50" si="15">SUM(C51:C51)</f>
        <v>0</v>
      </c>
      <c r="D50" s="15">
        <f t="shared" si="15"/>
        <v>0</v>
      </c>
      <c r="E50" s="15">
        <f t="shared" si="15"/>
        <v>0</v>
      </c>
      <c r="F50" s="15">
        <f t="shared" si="15"/>
        <v>0</v>
      </c>
      <c r="G50" s="15">
        <f t="shared" si="15"/>
        <v>0</v>
      </c>
      <c r="H50" s="15">
        <f t="shared" si="15"/>
        <v>0</v>
      </c>
      <c r="I50" s="15">
        <f t="shared" si="15"/>
        <v>0</v>
      </c>
      <c r="J50" s="15">
        <f t="shared" si="15"/>
        <v>0</v>
      </c>
      <c r="K50" s="15">
        <f t="shared" si="15"/>
        <v>0</v>
      </c>
      <c r="L50" s="15">
        <f t="shared" si="15"/>
        <v>0</v>
      </c>
      <c r="M50" s="32"/>
    </row>
    <row r="51" spans="1:13" x14ac:dyDescent="0.2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1"/>
    </row>
    <row r="52" spans="1:13" s="5" customFormat="1" x14ac:dyDescent="0.2">
      <c r="A52" s="13" t="s">
        <v>3</v>
      </c>
      <c r="B52" s="15">
        <f>SUM(B53:B55)</f>
        <v>0</v>
      </c>
      <c r="C52" s="15">
        <f t="shared" ref="C52:L52" si="16">SUM(C53:C55)</f>
        <v>4521</v>
      </c>
      <c r="D52" s="15">
        <f t="shared" si="16"/>
        <v>4521</v>
      </c>
      <c r="E52" s="15">
        <f t="shared" si="16"/>
        <v>0</v>
      </c>
      <c r="F52" s="15">
        <f t="shared" si="16"/>
        <v>4521</v>
      </c>
      <c r="G52" s="15">
        <f t="shared" si="16"/>
        <v>4521</v>
      </c>
      <c r="H52" s="15">
        <f t="shared" si="16"/>
        <v>0</v>
      </c>
      <c r="I52" s="15">
        <f t="shared" si="16"/>
        <v>0</v>
      </c>
      <c r="J52" s="15">
        <f t="shared" si="16"/>
        <v>0</v>
      </c>
      <c r="K52" s="15">
        <f t="shared" si="16"/>
        <v>4521</v>
      </c>
      <c r="L52" s="15">
        <f t="shared" si="16"/>
        <v>4521</v>
      </c>
      <c r="M52" s="32"/>
    </row>
    <row r="53" spans="1:13" x14ac:dyDescent="0.2">
      <c r="A53" s="35" t="s">
        <v>22</v>
      </c>
      <c r="B53" s="36"/>
      <c r="C53" s="36">
        <v>1171</v>
      </c>
      <c r="D53" s="36">
        <f t="shared" si="1"/>
        <v>1171</v>
      </c>
      <c r="E53" s="36"/>
      <c r="F53" s="36">
        <v>1171</v>
      </c>
      <c r="G53" s="36">
        <f t="shared" ref="G53:G54" si="17">SUM(E53:F53)</f>
        <v>1171</v>
      </c>
      <c r="H53" s="36"/>
      <c r="I53" s="36"/>
      <c r="J53" s="36">
        <f t="shared" si="3"/>
        <v>0</v>
      </c>
      <c r="K53" s="36">
        <f t="shared" si="4"/>
        <v>1171</v>
      </c>
      <c r="L53" s="36">
        <f t="shared" si="5"/>
        <v>1171</v>
      </c>
      <c r="M53" s="31"/>
    </row>
    <row r="54" spans="1:13" x14ac:dyDescent="0.2">
      <c r="A54" s="35" t="s">
        <v>23</v>
      </c>
      <c r="B54" s="36"/>
      <c r="C54" s="36">
        <v>3350</v>
      </c>
      <c r="D54" s="36">
        <f t="shared" si="1"/>
        <v>3350</v>
      </c>
      <c r="E54" s="36"/>
      <c r="F54" s="36">
        <v>3350</v>
      </c>
      <c r="G54" s="36">
        <f t="shared" si="17"/>
        <v>3350</v>
      </c>
      <c r="H54" s="36"/>
      <c r="I54" s="36"/>
      <c r="J54" s="36">
        <f t="shared" si="3"/>
        <v>0</v>
      </c>
      <c r="K54" s="36">
        <f t="shared" si="4"/>
        <v>3350</v>
      </c>
      <c r="L54" s="36">
        <f t="shared" si="5"/>
        <v>3350</v>
      </c>
      <c r="M54" s="31"/>
    </row>
    <row r="55" spans="1:13" x14ac:dyDescent="0.2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1"/>
    </row>
    <row r="56" spans="1:13" s="5" customFormat="1" x14ac:dyDescent="0.2">
      <c r="A56" s="13" t="s">
        <v>15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32"/>
    </row>
    <row r="57" spans="1:13" x14ac:dyDescent="0.2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1"/>
    </row>
    <row r="58" spans="1:13" s="11" customFormat="1" ht="13.5" x14ac:dyDescent="0.25">
      <c r="A58" s="18" t="s">
        <v>4</v>
      </c>
      <c r="B58" s="19">
        <f>SUM(B50,B52,B56)</f>
        <v>0</v>
      </c>
      <c r="C58" s="19">
        <f t="shared" ref="C58:L58" si="18">SUM(C50,C52,C56)</f>
        <v>4521</v>
      </c>
      <c r="D58" s="19">
        <f t="shared" si="18"/>
        <v>4521</v>
      </c>
      <c r="E58" s="19">
        <f t="shared" si="18"/>
        <v>0</v>
      </c>
      <c r="F58" s="19">
        <f t="shared" si="18"/>
        <v>4521</v>
      </c>
      <c r="G58" s="19">
        <f t="shared" si="18"/>
        <v>4521</v>
      </c>
      <c r="H58" s="19">
        <f t="shared" si="18"/>
        <v>0</v>
      </c>
      <c r="I58" s="19">
        <f t="shared" si="18"/>
        <v>0</v>
      </c>
      <c r="J58" s="19">
        <f t="shared" si="18"/>
        <v>0</v>
      </c>
      <c r="K58" s="19">
        <f t="shared" si="18"/>
        <v>4521</v>
      </c>
      <c r="L58" s="19">
        <f t="shared" si="18"/>
        <v>4521</v>
      </c>
      <c r="M58" s="33"/>
    </row>
    <row r="59" spans="1:13" x14ac:dyDescent="0.2">
      <c r="A59" s="35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1"/>
    </row>
    <row r="60" spans="1:13" s="3" customFormat="1" x14ac:dyDescent="0.2">
      <c r="A60" s="20"/>
      <c r="B60" s="21"/>
      <c r="C60" s="21"/>
      <c r="D60" s="36"/>
      <c r="E60" s="21"/>
      <c r="F60" s="21"/>
      <c r="G60" s="21"/>
      <c r="H60" s="21"/>
      <c r="I60" s="21"/>
      <c r="J60" s="21"/>
      <c r="K60" s="21"/>
      <c r="L60" s="21"/>
      <c r="M60" s="34"/>
    </row>
    <row r="61" spans="1:13" s="5" customFormat="1" ht="25.5" x14ac:dyDescent="0.2">
      <c r="A61" s="22" t="s">
        <v>12</v>
      </c>
      <c r="B61" s="23">
        <f t="shared" ref="B61:L61" si="19">SUM(B24,B33,B47,B58)</f>
        <v>1443899</v>
      </c>
      <c r="C61" s="23">
        <f t="shared" si="19"/>
        <v>41131</v>
      </c>
      <c r="D61" s="23">
        <f t="shared" si="19"/>
        <v>1485030</v>
      </c>
      <c r="E61" s="23">
        <f t="shared" si="19"/>
        <v>1443899</v>
      </c>
      <c r="F61" s="23">
        <f t="shared" si="19"/>
        <v>41131</v>
      </c>
      <c r="G61" s="23">
        <f t="shared" si="19"/>
        <v>1485030</v>
      </c>
      <c r="H61" s="23">
        <f t="shared" si="19"/>
        <v>4584635</v>
      </c>
      <c r="I61" s="23">
        <f t="shared" si="19"/>
        <v>0</v>
      </c>
      <c r="J61" s="23">
        <f t="shared" si="19"/>
        <v>6028534</v>
      </c>
      <c r="K61" s="23">
        <f t="shared" si="19"/>
        <v>41131</v>
      </c>
      <c r="L61" s="23">
        <f t="shared" si="19"/>
        <v>6069665</v>
      </c>
      <c r="M61" s="32"/>
    </row>
    <row r="62" spans="1:13" s="5" customFormat="1" x14ac:dyDescent="0.2">
      <c r="A62" s="24"/>
      <c r="B62" s="25"/>
      <c r="C62" s="26"/>
      <c r="D62" s="10"/>
      <c r="E62" s="6"/>
    </row>
    <row r="63" spans="1:13" x14ac:dyDescent="0.2">
      <c r="A63" s="13" t="s">
        <v>24</v>
      </c>
      <c r="B63" s="17"/>
      <c r="C63" s="28"/>
      <c r="D63" s="29"/>
      <c r="E63" s="28"/>
      <c r="F63" s="30"/>
      <c r="G63" s="30"/>
      <c r="H63" s="30"/>
      <c r="I63" s="30"/>
      <c r="J63" s="30"/>
      <c r="K63" s="30"/>
      <c r="L63" s="30"/>
    </row>
    <row r="64" spans="1:13" x14ac:dyDescent="0.2">
      <c r="A64" s="14"/>
      <c r="B64" s="17"/>
      <c r="C64" s="28"/>
      <c r="D64" s="29"/>
      <c r="E64" s="28"/>
      <c r="F64" s="30"/>
      <c r="G64" s="30"/>
      <c r="H64" s="30"/>
      <c r="I64" s="30"/>
      <c r="J64" s="30"/>
      <c r="K64" s="30"/>
      <c r="L64" s="30"/>
    </row>
    <row r="65" spans="1:12" x14ac:dyDescent="0.2">
      <c r="A65" s="13" t="s">
        <v>8</v>
      </c>
      <c r="B65" s="15">
        <f t="shared" ref="B65:L65" si="20">SUM(B66:B66)</f>
        <v>160000</v>
      </c>
      <c r="C65" s="15">
        <f t="shared" si="20"/>
        <v>0</v>
      </c>
      <c r="D65" s="15">
        <f t="shared" si="20"/>
        <v>160000</v>
      </c>
      <c r="E65" s="15">
        <f t="shared" si="20"/>
        <v>160000</v>
      </c>
      <c r="F65" s="15">
        <f t="shared" si="20"/>
        <v>0</v>
      </c>
      <c r="G65" s="15">
        <f t="shared" si="20"/>
        <v>160000</v>
      </c>
      <c r="H65" s="15">
        <f t="shared" si="20"/>
        <v>0</v>
      </c>
      <c r="I65" s="15">
        <f t="shared" si="20"/>
        <v>0</v>
      </c>
      <c r="J65" s="15">
        <f t="shared" si="20"/>
        <v>160000</v>
      </c>
      <c r="K65" s="15">
        <f t="shared" si="20"/>
        <v>0</v>
      </c>
      <c r="L65" s="15">
        <f t="shared" si="20"/>
        <v>160000</v>
      </c>
    </row>
    <row r="66" spans="1:12" x14ac:dyDescent="0.2">
      <c r="A66" s="16" t="s">
        <v>29</v>
      </c>
      <c r="B66" s="17">
        <v>160000</v>
      </c>
      <c r="C66" s="17"/>
      <c r="D66" s="17">
        <f>SUM(B66:C66)</f>
        <v>160000</v>
      </c>
      <c r="E66" s="17">
        <v>160000</v>
      </c>
      <c r="F66" s="17"/>
      <c r="G66" s="17">
        <f>SUM(E66:F66)</f>
        <v>160000</v>
      </c>
      <c r="H66" s="17"/>
      <c r="I66" s="17"/>
      <c r="J66" s="17">
        <f>SUM(E66,H66)</f>
        <v>160000</v>
      </c>
      <c r="K66" s="17">
        <f>SUM(F66,I66)</f>
        <v>0</v>
      </c>
      <c r="L66" s="17">
        <f>SUM(J66:K66)</f>
        <v>160000</v>
      </c>
    </row>
    <row r="67" spans="1:12" x14ac:dyDescent="0.2">
      <c r="A67" s="20"/>
      <c r="B67" s="21"/>
      <c r="C67" s="30"/>
      <c r="D67" s="29"/>
      <c r="E67" s="28"/>
      <c r="F67" s="30"/>
      <c r="G67" s="30"/>
      <c r="H67" s="30"/>
      <c r="I67" s="30"/>
      <c r="J67" s="30"/>
      <c r="K67" s="30"/>
      <c r="L67" s="30"/>
    </row>
    <row r="68" spans="1:12" ht="33.75" customHeight="1" x14ac:dyDescent="0.2">
      <c r="A68" s="22" t="s">
        <v>25</v>
      </c>
      <c r="B68" s="23">
        <f t="shared" ref="B68:L68" si="21">SUM(B65)</f>
        <v>160000</v>
      </c>
      <c r="C68" s="23">
        <f t="shared" si="21"/>
        <v>0</v>
      </c>
      <c r="D68" s="23">
        <f t="shared" si="21"/>
        <v>160000</v>
      </c>
      <c r="E68" s="23">
        <f t="shared" si="21"/>
        <v>160000</v>
      </c>
      <c r="F68" s="23">
        <f t="shared" si="21"/>
        <v>0</v>
      </c>
      <c r="G68" s="23">
        <f t="shared" si="21"/>
        <v>160000</v>
      </c>
      <c r="H68" s="23">
        <f t="shared" si="21"/>
        <v>0</v>
      </c>
      <c r="I68" s="23">
        <f t="shared" si="21"/>
        <v>0</v>
      </c>
      <c r="J68" s="23">
        <f t="shared" si="21"/>
        <v>160000</v>
      </c>
      <c r="K68" s="23">
        <f t="shared" si="21"/>
        <v>0</v>
      </c>
      <c r="L68" s="23">
        <f t="shared" si="21"/>
        <v>160000</v>
      </c>
    </row>
  </sheetData>
  <mergeCells count="11">
    <mergeCell ref="A5:B5"/>
    <mergeCell ref="A4:B4"/>
    <mergeCell ref="A6:A7"/>
    <mergeCell ref="B6:B7"/>
    <mergeCell ref="A3:L3"/>
    <mergeCell ref="K1:L1"/>
    <mergeCell ref="C6:C7"/>
    <mergeCell ref="D6:D7"/>
    <mergeCell ref="E6:G6"/>
    <mergeCell ref="H6:I6"/>
    <mergeCell ref="J6:L6"/>
  </mergeCells>
  <phoneticPr fontId="0" type="noConversion"/>
  <printOptions horizontalCentered="1"/>
  <pageMargins left="0.47244094488188981" right="0.23622047244094491" top="0.74803149606299213" bottom="0.74803149606299213" header="0.51181102362204722" footer="0.5118110236220472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18. melléklet</vt:lpstr>
      <vt:lpstr>Munka1</vt:lpstr>
      <vt:lpstr>'18. melléklet'!Nyomtatási_cím</vt:lpstr>
      <vt:lpstr>'18.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2019-10-29T09:57:11Z</cp:lastPrinted>
  <dcterms:created xsi:type="dcterms:W3CDTF">2014-01-10T08:24:40Z</dcterms:created>
  <dcterms:modified xsi:type="dcterms:W3CDTF">2020-06-24T12:31:32Z</dcterms:modified>
</cp:coreProperties>
</file>