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0_2021 mellékletei\"/>
    </mc:Choice>
  </mc:AlternateContent>
  <xr:revisionPtr revIDLastSave="0" documentId="8_{65A1991D-D8C8-424B-87CA-A957AB9AB1DE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K35" i="1"/>
  <c r="J35" i="1"/>
  <c r="G33" i="1"/>
  <c r="G37" i="1"/>
  <c r="B20" i="1"/>
  <c r="B39" i="1"/>
  <c r="K37" i="1"/>
  <c r="J37" i="1"/>
  <c r="J15" i="1"/>
  <c r="L15" i="1"/>
  <c r="K15" i="1"/>
  <c r="G15" i="1"/>
  <c r="G14" i="1"/>
  <c r="C20" i="1"/>
  <c r="C39" i="1"/>
  <c r="D20" i="1"/>
  <c r="D39" i="1"/>
  <c r="E20" i="1"/>
  <c r="E39" i="1"/>
  <c r="F20" i="1"/>
  <c r="F39" i="1"/>
  <c r="H20" i="1"/>
  <c r="H39" i="1"/>
  <c r="I20" i="1"/>
  <c r="I39" i="1"/>
  <c r="J24" i="1"/>
  <c r="J26" i="1"/>
  <c r="J28" i="1"/>
  <c r="J30" i="1"/>
  <c r="J31" i="1"/>
  <c r="L31" i="1"/>
  <c r="J33" i="1"/>
  <c r="L33" i="1"/>
  <c r="K26" i="1"/>
  <c r="K28" i="1"/>
  <c r="L28" i="1"/>
  <c r="K30" i="1"/>
  <c r="K31" i="1"/>
  <c r="K33" i="1"/>
  <c r="K22" i="1"/>
  <c r="J22" i="1"/>
  <c r="G26" i="1"/>
  <c r="G28" i="1"/>
  <c r="G30" i="1"/>
  <c r="G31" i="1"/>
  <c r="G22" i="1"/>
  <c r="K24" i="1"/>
  <c r="G24" i="1"/>
  <c r="K14" i="1"/>
  <c r="J14" i="1"/>
  <c r="J39" i="1"/>
  <c r="L24" i="1"/>
  <c r="G20" i="1"/>
  <c r="G39" i="1"/>
  <c r="L22" i="1"/>
  <c r="L26" i="1"/>
  <c r="L30" i="1"/>
  <c r="K20" i="1"/>
  <c r="K39" i="1"/>
  <c r="J20" i="1"/>
  <c r="L37" i="1"/>
  <c r="L20" i="1"/>
  <c r="L39" i="1"/>
  <c r="L14" i="1"/>
</calcChain>
</file>

<file path=xl/sharedStrings.xml><?xml version="1.0" encoding="utf-8"?>
<sst xmlns="http://schemas.openxmlformats.org/spreadsheetml/2006/main" count="34" uniqueCount="27">
  <si>
    <t>Megnevezés</t>
  </si>
  <si>
    <t>Felhalmozási célú pénzeszköz átadás áht-n kívülre</t>
  </si>
  <si>
    <t>Összesen:</t>
  </si>
  <si>
    <t>Kötelező feladatok</t>
  </si>
  <si>
    <t>Önként vállalt feladatok</t>
  </si>
  <si>
    <t>9. melléklet</t>
  </si>
  <si>
    <t>E Ft</t>
  </si>
  <si>
    <t>Értékesített tárgyi eszköz áfa befizetési kötelezettség</t>
  </si>
  <si>
    <t xml:space="preserve">Komárom Város </t>
  </si>
  <si>
    <t>Felhalmozási célú pénzeszköz átadás áht-n belülre</t>
  </si>
  <si>
    <t>Javasolt módosítás</t>
  </si>
  <si>
    <t>Összesen</t>
  </si>
  <si>
    <t>Társasházak felújításának támogatása</t>
  </si>
  <si>
    <t>Komáromi Városgazda Nonprofit Kft fejlesztési támogatása II. ütem</t>
  </si>
  <si>
    <t>Fizetendő általános forgalmi adó</t>
  </si>
  <si>
    <t>Első lakáshoz jutók vissza nem térítendő támogatása</t>
  </si>
  <si>
    <t xml:space="preserve">Komthermál Kft fejlesztési támogatása </t>
  </si>
  <si>
    <t>Komárom Városi Sportegyesület TAO önrész</t>
  </si>
  <si>
    <t>Komárom Városi Sportegyesület TAO önrész (2018. évi)</t>
  </si>
  <si>
    <t>Szőnyi Római Katolikus Plébánia felhalmozási támogatása (2019. évi)</t>
  </si>
  <si>
    <t>2020. évi tervezett egyéb felhalmozási célú  kiadások előirányzatának módosítása</t>
  </si>
  <si>
    <t>1/2020.(I.28.) önk rendelet eredeti ei összesen</t>
  </si>
  <si>
    <t>Polgármesteri keret</t>
  </si>
  <si>
    <t>Beruházások, felújítások fizetendő fordított adó</t>
  </si>
  <si>
    <t>Magyarock Dalszínház fejlesztési támogatása</t>
  </si>
  <si>
    <t>16/2020.(XI.18.) polgármesteri rend módosított ei</t>
  </si>
  <si>
    <t>10/2021.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</si>
</sst>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3" fontId="4" fillId="0" borderId="1" xfId="0" applyNumberFormat="1" applyFont="1" applyFill="1" applyBorder="1"/>
    <xf numFmtId="49" fontId="8" fillId="0" borderId="1" xfId="0" applyNumberFormat="1" applyFont="1" applyFill="1" applyBorder="1" applyAlignment="1"/>
    <xf numFmtId="3" fontId="4" fillId="0" borderId="2" xfId="0" applyNumberFormat="1" applyFont="1" applyFill="1" applyBorder="1"/>
    <xf numFmtId="3" fontId="3" fillId="0" borderId="2" xfId="0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4" fillId="0" borderId="1" xfId="0" applyNumberFormat="1" applyFont="1" applyBorder="1"/>
    <xf numFmtId="3" fontId="3" fillId="0" borderId="1" xfId="0" applyNumberFormat="1" applyFont="1" applyBorder="1"/>
    <xf numFmtId="3" fontId="4" fillId="0" borderId="5" xfId="0" applyNumberFormat="1" applyFont="1" applyBorder="1"/>
    <xf numFmtId="0" fontId="4" fillId="0" borderId="1" xfId="0" applyFont="1" applyFill="1" applyBorder="1"/>
    <xf numFmtId="3" fontId="3" fillId="0" borderId="1" xfId="0" applyNumberFormat="1" applyFont="1" applyFill="1" applyBorder="1"/>
    <xf numFmtId="0" fontId="0" fillId="0" borderId="1" xfId="0" applyFill="1" applyBorder="1"/>
    <xf numFmtId="0" fontId="0" fillId="0" borderId="6" xfId="0" applyBorder="1"/>
    <xf numFmtId="0" fontId="0" fillId="0" borderId="3" xfId="0" applyFill="1" applyBorder="1"/>
    <xf numFmtId="3" fontId="4" fillId="0" borderId="3" xfId="0" applyNumberFormat="1" applyFont="1" applyFill="1" applyBorder="1"/>
    <xf numFmtId="3" fontId="3" fillId="0" borderId="3" xfId="0" applyNumberFormat="1" applyFont="1" applyFill="1" applyBorder="1"/>
    <xf numFmtId="49" fontId="1" fillId="0" borderId="3" xfId="0" applyNumberFormat="1" applyFont="1" applyFill="1" applyBorder="1" applyAlignment="1"/>
    <xf numFmtId="3" fontId="3" fillId="0" borderId="3" xfId="0" applyNumberFormat="1" applyFont="1" applyBorder="1"/>
    <xf numFmtId="3" fontId="4" fillId="0" borderId="3" xfId="0" applyNumberFormat="1" applyFont="1" applyBorder="1" applyAlignment="1">
      <alignment horizontal="right"/>
    </xf>
    <xf numFmtId="3" fontId="4" fillId="0" borderId="7" xfId="0" applyNumberFormat="1" applyFont="1" applyBorder="1"/>
    <xf numFmtId="49" fontId="8" fillId="0" borderId="3" xfId="0" applyNumberFormat="1" applyFont="1" applyFill="1" applyBorder="1" applyAlignment="1"/>
    <xf numFmtId="3" fontId="4" fillId="0" borderId="3" xfId="0" applyNumberFormat="1" applyFont="1" applyBorder="1"/>
    <xf numFmtId="0" fontId="0" fillId="0" borderId="4" xfId="0" applyBorder="1" applyAlignment="1">
      <alignment horizontal="center" vertical="center" wrapText="1"/>
    </xf>
    <xf numFmtId="0" fontId="7" fillId="0" borderId="1" xfId="0" applyFont="1" applyBorder="1"/>
    <xf numFmtId="0" fontId="4" fillId="0" borderId="1" xfId="0" applyFont="1" applyBorder="1"/>
    <xf numFmtId="0" fontId="3" fillId="0" borderId="5" xfId="0" applyFont="1" applyBorder="1"/>
    <xf numFmtId="0" fontId="0" fillId="2" borderId="1" xfId="0" applyFill="1" applyBorder="1"/>
    <xf numFmtId="3" fontId="4" fillId="2" borderId="3" xfId="0" applyNumberFormat="1" applyFont="1" applyFill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0" fillId="0" borderId="0" xfId="0" applyNumberFormat="1"/>
    <xf numFmtId="0" fontId="6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Normal="100" workbookViewId="0">
      <selection activeCell="J9" sqref="J9:L9"/>
    </sheetView>
  </sheetViews>
  <sheetFormatPr defaultRowHeight="12.75" x14ac:dyDescent="0.2"/>
  <cols>
    <col min="1" max="1" width="101.5703125" bestFit="1" customWidth="1"/>
    <col min="2" max="3" width="10.7109375" customWidth="1"/>
    <col min="4" max="4" width="11.42578125" customWidth="1"/>
  </cols>
  <sheetData>
    <row r="1" spans="1:12" x14ac:dyDescent="0.2">
      <c r="L1" s="1" t="s">
        <v>5</v>
      </c>
    </row>
    <row r="3" spans="1:12" ht="12.75" customHeight="1" x14ac:dyDescent="0.2">
      <c r="A3" s="57" t="s">
        <v>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12.75" customHeight="1" x14ac:dyDescent="0.2">
      <c r="A5" s="57" t="s">
        <v>20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2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x14ac:dyDescent="0.2">
      <c r="A7" s="5"/>
      <c r="B7" s="5"/>
      <c r="C7" s="40"/>
      <c r="D7" s="40"/>
    </row>
    <row r="8" spans="1:12" x14ac:dyDescent="0.2">
      <c r="E8" s="2"/>
      <c r="F8" s="3"/>
      <c r="L8" s="4" t="s">
        <v>6</v>
      </c>
    </row>
    <row r="9" spans="1:12" ht="24.75" customHeight="1" x14ac:dyDescent="0.2">
      <c r="A9" s="44" t="s">
        <v>0</v>
      </c>
      <c r="B9" s="54" t="s">
        <v>3</v>
      </c>
      <c r="C9" s="54" t="s">
        <v>4</v>
      </c>
      <c r="D9" s="41" t="s">
        <v>21</v>
      </c>
      <c r="E9" s="58" t="s">
        <v>25</v>
      </c>
      <c r="F9" s="58"/>
      <c r="G9" s="58"/>
      <c r="H9" s="59" t="s">
        <v>10</v>
      </c>
      <c r="I9" s="60"/>
      <c r="J9" s="59" t="s">
        <v>26</v>
      </c>
      <c r="K9" s="61"/>
      <c r="L9" s="60"/>
    </row>
    <row r="10" spans="1:12" ht="18" customHeight="1" x14ac:dyDescent="0.2">
      <c r="A10" s="45"/>
      <c r="B10" s="55"/>
      <c r="C10" s="55"/>
      <c r="D10" s="42"/>
      <c r="E10" s="62" t="s">
        <v>3</v>
      </c>
      <c r="F10" s="49" t="s">
        <v>4</v>
      </c>
      <c r="G10" s="62" t="s">
        <v>11</v>
      </c>
      <c r="H10" s="47" t="s">
        <v>3</v>
      </c>
      <c r="I10" s="49" t="s">
        <v>4</v>
      </c>
      <c r="J10" s="62" t="s">
        <v>3</v>
      </c>
      <c r="K10" s="49" t="s">
        <v>4</v>
      </c>
      <c r="L10" s="62" t="s">
        <v>11</v>
      </c>
    </row>
    <row r="11" spans="1:12" ht="18" customHeight="1" x14ac:dyDescent="0.2">
      <c r="A11" s="46"/>
      <c r="B11" s="56"/>
      <c r="C11" s="56"/>
      <c r="D11" s="43"/>
      <c r="E11" s="63"/>
      <c r="F11" s="64"/>
      <c r="G11" s="63"/>
      <c r="H11" s="48"/>
      <c r="I11" s="49"/>
      <c r="J11" s="65"/>
      <c r="K11" s="49"/>
      <c r="L11" s="65"/>
    </row>
    <row r="12" spans="1:12" ht="12.75" customHeight="1" x14ac:dyDescent="0.2">
      <c r="A12" s="11"/>
      <c r="B12" s="13"/>
      <c r="C12" s="13"/>
      <c r="D12" s="30"/>
      <c r="E12" s="20"/>
      <c r="F12" s="3"/>
      <c r="G12" s="13"/>
      <c r="H12" s="13"/>
      <c r="I12" s="13"/>
      <c r="J12" s="13"/>
      <c r="K12" s="13"/>
      <c r="L12" s="13"/>
    </row>
    <row r="13" spans="1:12" x14ac:dyDescent="0.2">
      <c r="A13" s="31" t="s">
        <v>14</v>
      </c>
      <c r="B13" s="21"/>
      <c r="C13" s="19"/>
      <c r="D13" s="19"/>
      <c r="E13" s="12"/>
      <c r="F13" s="3"/>
      <c r="G13" s="10"/>
      <c r="H13" s="10"/>
      <c r="I13" s="10"/>
      <c r="J13" s="10"/>
      <c r="K13" s="10"/>
      <c r="L13" s="10"/>
    </row>
    <row r="14" spans="1:12" x14ac:dyDescent="0.2">
      <c r="A14" s="34" t="s">
        <v>7</v>
      </c>
      <c r="B14" s="35">
        <v>1813609</v>
      </c>
      <c r="C14" s="36"/>
      <c r="D14" s="37">
        <v>1813609</v>
      </c>
      <c r="E14" s="35">
        <v>1053468</v>
      </c>
      <c r="F14" s="36"/>
      <c r="G14" s="38">
        <f>SUM(E14:F14)</f>
        <v>1053468</v>
      </c>
      <c r="H14" s="37">
        <v>-13500</v>
      </c>
      <c r="I14" s="36"/>
      <c r="J14" s="38">
        <f>SUM(E14,H14)</f>
        <v>1039968</v>
      </c>
      <c r="K14" s="38">
        <f>SUM(F14,I14)</f>
        <v>0</v>
      </c>
      <c r="L14" s="37">
        <f>SUM(J14:K14)</f>
        <v>1039968</v>
      </c>
    </row>
    <row r="15" spans="1:12" x14ac:dyDescent="0.2">
      <c r="A15" s="36" t="s">
        <v>23</v>
      </c>
      <c r="B15" s="35"/>
      <c r="C15" s="36"/>
      <c r="D15" s="37"/>
      <c r="E15" s="35">
        <v>1789175</v>
      </c>
      <c r="F15" s="36"/>
      <c r="G15" s="38">
        <f>SUM(E15:F15)</f>
        <v>1789175</v>
      </c>
      <c r="H15" s="37">
        <v>-171470</v>
      </c>
      <c r="I15" s="36"/>
      <c r="J15" s="38">
        <f>SUM(E15,H15)</f>
        <v>1617705</v>
      </c>
      <c r="K15" s="38">
        <f>SUM(F15,I15)</f>
        <v>0</v>
      </c>
      <c r="L15" s="37">
        <f>SUM(J15:K15)</f>
        <v>1617705</v>
      </c>
    </row>
    <row r="16" spans="1:12" x14ac:dyDescent="0.2">
      <c r="A16" s="19"/>
      <c r="B16" s="22"/>
      <c r="C16" s="17"/>
      <c r="D16" s="6"/>
      <c r="E16" s="22"/>
      <c r="F16" s="17"/>
      <c r="G16" s="8"/>
      <c r="H16" s="6"/>
      <c r="I16" s="17"/>
      <c r="J16" s="8"/>
      <c r="K16" s="6"/>
      <c r="L16" s="17"/>
    </row>
    <row r="17" spans="1:12" x14ac:dyDescent="0.2">
      <c r="A17" s="31" t="s">
        <v>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</row>
    <row r="18" spans="1:12" x14ac:dyDescent="0.2">
      <c r="A18" s="31"/>
      <c r="B18" s="23"/>
      <c r="C18" s="18"/>
      <c r="D18" s="18"/>
      <c r="E18" s="23"/>
      <c r="F18" s="18"/>
      <c r="G18" s="9"/>
      <c r="H18" s="18"/>
      <c r="I18" s="18"/>
      <c r="J18" s="9"/>
      <c r="K18" s="18"/>
      <c r="L18" s="18"/>
    </row>
    <row r="19" spans="1:12" x14ac:dyDescent="0.2">
      <c r="A19" s="31"/>
      <c r="B19" s="23"/>
      <c r="C19" s="18"/>
      <c r="D19" s="18"/>
      <c r="E19" s="28"/>
      <c r="F19" s="18"/>
      <c r="G19" s="9"/>
      <c r="H19" s="7"/>
      <c r="I19" s="18"/>
      <c r="J19" s="9"/>
      <c r="K19" s="7"/>
      <c r="L19" s="6"/>
    </row>
    <row r="20" spans="1:12" x14ac:dyDescent="0.2">
      <c r="A20" s="31" t="s">
        <v>1</v>
      </c>
      <c r="B20" s="25">
        <f>SUM(B21:B38)</f>
        <v>32331</v>
      </c>
      <c r="C20" s="25">
        <f t="shared" ref="C20:L20" si="0">SUM(C21:C38)</f>
        <v>100804</v>
      </c>
      <c r="D20" s="25">
        <f t="shared" si="0"/>
        <v>133135</v>
      </c>
      <c r="E20" s="25">
        <f t="shared" si="0"/>
        <v>32331</v>
      </c>
      <c r="F20" s="25">
        <f t="shared" si="0"/>
        <v>76532</v>
      </c>
      <c r="G20" s="25">
        <f t="shared" si="0"/>
        <v>108863</v>
      </c>
      <c r="H20" s="25">
        <f t="shared" si="0"/>
        <v>0</v>
      </c>
      <c r="I20" s="25">
        <f t="shared" si="0"/>
        <v>8081</v>
      </c>
      <c r="J20" s="25">
        <f t="shared" si="0"/>
        <v>32331</v>
      </c>
      <c r="K20" s="25">
        <f t="shared" si="0"/>
        <v>84613</v>
      </c>
      <c r="L20" s="25">
        <f t="shared" si="0"/>
        <v>116944</v>
      </c>
    </row>
    <row r="21" spans="1:12" x14ac:dyDescent="0.2">
      <c r="A21" s="31"/>
      <c r="B21" s="25"/>
      <c r="C21" s="15"/>
      <c r="D21" s="15"/>
      <c r="E21" s="29"/>
      <c r="F21" s="18"/>
      <c r="G21" s="8"/>
      <c r="H21" s="14"/>
      <c r="I21" s="18"/>
      <c r="J21" s="8"/>
      <c r="K21" s="8"/>
      <c r="L21" s="6"/>
    </row>
    <row r="22" spans="1:12" x14ac:dyDescent="0.2">
      <c r="A22" s="32" t="s">
        <v>12</v>
      </c>
      <c r="B22" s="24"/>
      <c r="C22" s="14">
        <v>5000</v>
      </c>
      <c r="D22" s="14">
        <v>5000</v>
      </c>
      <c r="E22" s="29"/>
      <c r="F22" s="6">
        <v>5739</v>
      </c>
      <c r="G22" s="8">
        <f>SUM(E22:F22)</f>
        <v>5739</v>
      </c>
      <c r="H22" s="14"/>
      <c r="I22" s="6"/>
      <c r="J22" s="8">
        <f>SUM(E22,H22)</f>
        <v>0</v>
      </c>
      <c r="K22" s="8">
        <f t="shared" ref="K22:K37" si="1">SUM(F22,I22)</f>
        <v>5739</v>
      </c>
      <c r="L22" s="6">
        <f>SUM(J22:K22)</f>
        <v>5739</v>
      </c>
    </row>
    <row r="23" spans="1:12" x14ac:dyDescent="0.2">
      <c r="A23" s="32"/>
      <c r="B23" s="24"/>
      <c r="C23" s="14"/>
      <c r="D23" s="14"/>
      <c r="E23" s="29"/>
      <c r="F23" s="6"/>
      <c r="G23" s="8"/>
      <c r="H23" s="14"/>
      <c r="I23" s="6"/>
      <c r="J23" s="8"/>
      <c r="K23" s="8"/>
      <c r="L23" s="6"/>
    </row>
    <row r="24" spans="1:12" x14ac:dyDescent="0.2">
      <c r="A24" s="32" t="s">
        <v>15</v>
      </c>
      <c r="B24" s="24"/>
      <c r="C24" s="14">
        <v>25000</v>
      </c>
      <c r="D24" s="14">
        <v>25000</v>
      </c>
      <c r="E24" s="29"/>
      <c r="F24" s="6">
        <v>0</v>
      </c>
      <c r="G24" s="8">
        <f>SUM(E24:F24)</f>
        <v>0</v>
      </c>
      <c r="H24" s="14"/>
      <c r="I24" s="6"/>
      <c r="J24" s="8">
        <f t="shared" ref="J24:J37" si="2">SUM(E24,H24)</f>
        <v>0</v>
      </c>
      <c r="K24" s="8">
        <f t="shared" si="1"/>
        <v>0</v>
      </c>
      <c r="L24" s="6">
        <f>SUM(J24:K24)</f>
        <v>0</v>
      </c>
    </row>
    <row r="25" spans="1:12" x14ac:dyDescent="0.2">
      <c r="A25" s="32"/>
      <c r="B25" s="24"/>
      <c r="C25" s="14"/>
      <c r="D25" s="14"/>
      <c r="E25" s="29"/>
      <c r="F25" s="6"/>
      <c r="G25" s="8"/>
      <c r="H25" s="14"/>
      <c r="I25" s="6"/>
      <c r="J25" s="8"/>
      <c r="K25" s="8"/>
      <c r="L25" s="6"/>
    </row>
    <row r="26" spans="1:12" x14ac:dyDescent="0.2">
      <c r="A26" s="10" t="s">
        <v>13</v>
      </c>
      <c r="B26" s="26">
        <v>32331</v>
      </c>
      <c r="C26" s="14"/>
      <c r="D26" s="14">
        <v>32331</v>
      </c>
      <c r="E26" s="29">
        <v>32331</v>
      </c>
      <c r="F26" s="6"/>
      <c r="G26" s="8">
        <f t="shared" ref="G26:G37" si="3">SUM(E26:F26)</f>
        <v>32331</v>
      </c>
      <c r="H26" s="14"/>
      <c r="I26" s="6"/>
      <c r="J26" s="8">
        <f t="shared" si="2"/>
        <v>32331</v>
      </c>
      <c r="K26" s="8">
        <f t="shared" si="1"/>
        <v>0</v>
      </c>
      <c r="L26" s="6">
        <f t="shared" ref="L26:L37" si="4">SUM(J26:K26)</f>
        <v>32331</v>
      </c>
    </row>
    <row r="27" spans="1:12" x14ac:dyDescent="0.2">
      <c r="A27" s="10"/>
      <c r="B27" s="26"/>
      <c r="C27" s="14"/>
      <c r="D27" s="14"/>
      <c r="E27" s="29"/>
      <c r="F27" s="6"/>
      <c r="G27" s="8"/>
      <c r="H27" s="14"/>
      <c r="I27" s="6"/>
      <c r="J27" s="8"/>
      <c r="K27" s="8"/>
      <c r="L27" s="6"/>
    </row>
    <row r="28" spans="1:12" x14ac:dyDescent="0.2">
      <c r="A28" s="10" t="s">
        <v>16</v>
      </c>
      <c r="B28" s="24"/>
      <c r="C28" s="14">
        <v>10780</v>
      </c>
      <c r="D28" s="14">
        <v>10780</v>
      </c>
      <c r="E28" s="29"/>
      <c r="F28" s="6">
        <v>0</v>
      </c>
      <c r="G28" s="8">
        <f t="shared" si="3"/>
        <v>0</v>
      </c>
      <c r="H28" s="14"/>
      <c r="I28" s="6"/>
      <c r="J28" s="8">
        <f t="shared" si="2"/>
        <v>0</v>
      </c>
      <c r="K28" s="8">
        <f t="shared" si="1"/>
        <v>0</v>
      </c>
      <c r="L28" s="6">
        <f t="shared" si="4"/>
        <v>0</v>
      </c>
    </row>
    <row r="29" spans="1:12" x14ac:dyDescent="0.2">
      <c r="A29" s="10"/>
      <c r="B29" s="24"/>
      <c r="C29" s="14"/>
      <c r="D29" s="14"/>
      <c r="E29" s="29"/>
      <c r="F29" s="6"/>
      <c r="G29" s="8"/>
      <c r="H29" s="14"/>
      <c r="I29" s="6"/>
      <c r="J29" s="8"/>
      <c r="K29" s="8"/>
      <c r="L29" s="6"/>
    </row>
    <row r="30" spans="1:12" x14ac:dyDescent="0.2">
      <c r="A30" s="10" t="s">
        <v>17</v>
      </c>
      <c r="B30" s="24"/>
      <c r="C30" s="14">
        <v>2490</v>
      </c>
      <c r="D30" s="14">
        <v>2490</v>
      </c>
      <c r="E30" s="29"/>
      <c r="F30" s="6">
        <v>10631</v>
      </c>
      <c r="G30" s="8">
        <f t="shared" si="3"/>
        <v>10631</v>
      </c>
      <c r="H30" s="14"/>
      <c r="I30" s="6"/>
      <c r="J30" s="8">
        <f t="shared" si="2"/>
        <v>0</v>
      </c>
      <c r="K30" s="8">
        <f t="shared" si="1"/>
        <v>10631</v>
      </c>
      <c r="L30" s="6">
        <f t="shared" si="4"/>
        <v>10631</v>
      </c>
    </row>
    <row r="31" spans="1:12" x14ac:dyDescent="0.2">
      <c r="A31" s="32" t="s">
        <v>18</v>
      </c>
      <c r="B31" s="24"/>
      <c r="C31" s="14">
        <v>44105</v>
      </c>
      <c r="D31" s="14">
        <v>44105</v>
      </c>
      <c r="E31" s="29"/>
      <c r="F31" s="6">
        <v>44105</v>
      </c>
      <c r="G31" s="8">
        <f t="shared" si="3"/>
        <v>44105</v>
      </c>
      <c r="H31" s="14"/>
      <c r="I31" s="6"/>
      <c r="J31" s="8">
        <f t="shared" si="2"/>
        <v>0</v>
      </c>
      <c r="K31" s="8">
        <f t="shared" si="1"/>
        <v>44105</v>
      </c>
      <c r="L31" s="6">
        <f t="shared" si="4"/>
        <v>44105</v>
      </c>
    </row>
    <row r="32" spans="1:12" x14ac:dyDescent="0.2">
      <c r="A32" s="32"/>
      <c r="B32" s="24"/>
      <c r="C32" s="14"/>
      <c r="D32" s="14"/>
      <c r="E32" s="29"/>
      <c r="F32" s="6"/>
      <c r="G32" s="8"/>
      <c r="H32" s="14"/>
      <c r="I32" s="6"/>
      <c r="J32" s="8"/>
      <c r="K32" s="8"/>
      <c r="L32" s="6"/>
    </row>
    <row r="33" spans="1:12" x14ac:dyDescent="0.2">
      <c r="A33" s="32" t="s">
        <v>19</v>
      </c>
      <c r="B33" s="24"/>
      <c r="C33" s="14">
        <v>13429</v>
      </c>
      <c r="D33" s="14">
        <v>13429</v>
      </c>
      <c r="E33" s="29"/>
      <c r="F33" s="6">
        <v>13429</v>
      </c>
      <c r="G33" s="8">
        <f t="shared" si="3"/>
        <v>13429</v>
      </c>
      <c r="H33" s="14"/>
      <c r="I33" s="6"/>
      <c r="J33" s="8">
        <f t="shared" si="2"/>
        <v>0</v>
      </c>
      <c r="K33" s="8">
        <f t="shared" si="1"/>
        <v>13429</v>
      </c>
      <c r="L33" s="6">
        <f t="shared" si="4"/>
        <v>13429</v>
      </c>
    </row>
    <row r="34" spans="1:12" x14ac:dyDescent="0.2">
      <c r="A34" s="32"/>
      <c r="B34" s="24"/>
      <c r="C34" s="14"/>
      <c r="D34" s="14"/>
      <c r="E34" s="29"/>
      <c r="F34" s="6"/>
      <c r="G34" s="8"/>
      <c r="H34" s="14"/>
      <c r="I34" s="6"/>
      <c r="J34" s="8"/>
      <c r="K34" s="8"/>
      <c r="L34" s="6"/>
    </row>
    <row r="35" spans="1:12" x14ac:dyDescent="0.2">
      <c r="A35" s="32" t="s">
        <v>24</v>
      </c>
      <c r="B35" s="24"/>
      <c r="C35" s="14"/>
      <c r="D35" s="14"/>
      <c r="E35" s="29"/>
      <c r="F35" s="6"/>
      <c r="G35" s="8"/>
      <c r="H35" s="14"/>
      <c r="I35" s="6">
        <v>6660</v>
      </c>
      <c r="J35" s="8">
        <f t="shared" si="2"/>
        <v>0</v>
      </c>
      <c r="K35" s="8">
        <f t="shared" si="1"/>
        <v>6660</v>
      </c>
      <c r="L35" s="6">
        <f t="shared" si="4"/>
        <v>6660</v>
      </c>
    </row>
    <row r="36" spans="1:12" x14ac:dyDescent="0.2">
      <c r="A36" s="32"/>
      <c r="B36" s="24"/>
      <c r="C36" s="14"/>
      <c r="D36" s="14"/>
      <c r="E36" s="29"/>
      <c r="F36" s="6"/>
      <c r="G36" s="8"/>
      <c r="H36" s="14"/>
      <c r="I36" s="6"/>
      <c r="J36" s="8"/>
      <c r="K36" s="8"/>
      <c r="L36" s="6"/>
    </row>
    <row r="37" spans="1:12" x14ac:dyDescent="0.2">
      <c r="A37" s="32" t="s">
        <v>22</v>
      </c>
      <c r="B37" s="24"/>
      <c r="C37" s="14"/>
      <c r="D37" s="14"/>
      <c r="E37" s="29"/>
      <c r="F37" s="6">
        <v>2628</v>
      </c>
      <c r="G37" s="8">
        <f t="shared" si="3"/>
        <v>2628</v>
      </c>
      <c r="H37" s="14"/>
      <c r="I37" s="6">
        <v>1421</v>
      </c>
      <c r="J37" s="8">
        <f t="shared" si="2"/>
        <v>0</v>
      </c>
      <c r="K37" s="8">
        <f t="shared" si="1"/>
        <v>4049</v>
      </c>
      <c r="L37" s="6">
        <f t="shared" si="4"/>
        <v>4049</v>
      </c>
    </row>
    <row r="38" spans="1:12" x14ac:dyDescent="0.2">
      <c r="A38" s="33"/>
      <c r="B38" s="27"/>
      <c r="C38" s="16"/>
      <c r="D38" s="16"/>
      <c r="E38" s="23"/>
      <c r="F38" s="18"/>
      <c r="G38" s="8"/>
      <c r="H38" s="18"/>
      <c r="I38" s="18"/>
      <c r="J38" s="9"/>
      <c r="K38" s="18"/>
      <c r="L38" s="6"/>
    </row>
    <row r="39" spans="1:12" x14ac:dyDescent="0.2">
      <c r="A39" s="50" t="s">
        <v>2</v>
      </c>
      <c r="B39" s="52">
        <f>SUM(B14,B15,B20)</f>
        <v>1845940</v>
      </c>
      <c r="C39" s="52">
        <f t="shared" ref="C39:L39" si="5">SUM(C14,C15,C20)</f>
        <v>100804</v>
      </c>
      <c r="D39" s="52">
        <f t="shared" si="5"/>
        <v>1946744</v>
      </c>
      <c r="E39" s="52">
        <f t="shared" si="5"/>
        <v>2874974</v>
      </c>
      <c r="F39" s="52">
        <f t="shared" si="5"/>
        <v>76532</v>
      </c>
      <c r="G39" s="52">
        <f t="shared" si="5"/>
        <v>2951506</v>
      </c>
      <c r="H39" s="52">
        <f t="shared" si="5"/>
        <v>-184970</v>
      </c>
      <c r="I39" s="52">
        <f t="shared" si="5"/>
        <v>8081</v>
      </c>
      <c r="J39" s="52">
        <f t="shared" si="5"/>
        <v>2690004</v>
      </c>
      <c r="K39" s="52">
        <f t="shared" si="5"/>
        <v>84613</v>
      </c>
      <c r="L39" s="52">
        <f t="shared" si="5"/>
        <v>2774617</v>
      </c>
    </row>
    <row r="40" spans="1:12" x14ac:dyDescent="0.2">
      <c r="A40" s="51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</row>
    <row r="42" spans="1:12" x14ac:dyDescent="0.2">
      <c r="I42" s="39"/>
    </row>
  </sheetData>
  <mergeCells count="30">
    <mergeCell ref="K39:K40"/>
    <mergeCell ref="L39:L40"/>
    <mergeCell ref="J10:J11"/>
    <mergeCell ref="K10:K11"/>
    <mergeCell ref="L10:L11"/>
    <mergeCell ref="A3:L4"/>
    <mergeCell ref="E39:E40"/>
    <mergeCell ref="F39:F40"/>
    <mergeCell ref="G39:G40"/>
    <mergeCell ref="H39:H40"/>
    <mergeCell ref="I39:I40"/>
    <mergeCell ref="J39:J40"/>
    <mergeCell ref="B9:B11"/>
    <mergeCell ref="A5:L6"/>
    <mergeCell ref="E9:G9"/>
    <mergeCell ref="H9:I9"/>
    <mergeCell ref="J9:L9"/>
    <mergeCell ref="E10:E11"/>
    <mergeCell ref="F10:F11"/>
    <mergeCell ref="G10:G11"/>
    <mergeCell ref="C7:D7"/>
    <mergeCell ref="D9:D11"/>
    <mergeCell ref="A9:A11"/>
    <mergeCell ref="H10:H11"/>
    <mergeCell ref="I10:I11"/>
    <mergeCell ref="A39:A40"/>
    <mergeCell ref="B39:B40"/>
    <mergeCell ref="D39:D40"/>
    <mergeCell ref="C39:C40"/>
    <mergeCell ref="C9:C11"/>
  </mergeCells>
  <phoneticPr fontId="1" type="noConversion"/>
  <printOptions horizontalCentered="1"/>
  <pageMargins left="0.98425196850393704" right="0.98425196850393704" top="0.78740157480314965" bottom="0.98425196850393704" header="0.51181102362204722" footer="0.51181102362204722"/>
  <pageSetup paperSize="9" scale="60" orientation="landscape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147258369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2021-06-09T08:49:13Z</cp:lastPrinted>
  <dcterms:created xsi:type="dcterms:W3CDTF">2004-12-28T13:28:13Z</dcterms:created>
  <dcterms:modified xsi:type="dcterms:W3CDTF">2021-06-09T08:49:20Z</dcterms:modified>
</cp:coreProperties>
</file>