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dr. Lantai Éva 2021\SZO\2020 évi KV 2021 évi mód\"/>
    </mc:Choice>
  </mc:AlternateContent>
  <bookViews>
    <workbookView xWindow="360" yWindow="30" windowWidth="11340" windowHeight="7305" activeTab="2"/>
  </bookViews>
  <sheets>
    <sheet name="2020.évi ktv." sheetId="36" r:id="rId1"/>
    <sheet name="2020.évi ei mód." sheetId="37" r:id="rId2"/>
    <sheet name="2020.évi ei mód.II." sheetId="38" r:id="rId3"/>
  </sheets>
  <calcPr calcId="181029"/>
</workbook>
</file>

<file path=xl/calcChain.xml><?xml version="1.0" encoding="utf-8"?>
<calcChain xmlns="http://schemas.openxmlformats.org/spreadsheetml/2006/main">
  <c r="E52" i="38" l="1"/>
  <c r="D52" i="38"/>
  <c r="C52" i="38"/>
  <c r="E51" i="38"/>
  <c r="D51" i="38"/>
  <c r="C51" i="38"/>
  <c r="E45" i="38"/>
  <c r="E55" i="38"/>
  <c r="C45" i="38"/>
  <c r="C55" i="38"/>
  <c r="E44" i="38"/>
  <c r="E54" i="38"/>
  <c r="D44" i="38"/>
  <c r="D54" i="38"/>
  <c r="C44" i="38"/>
  <c r="C54" i="38"/>
  <c r="D45" i="38"/>
  <c r="D55" i="38"/>
  <c r="E52" i="37"/>
  <c r="D52" i="37"/>
  <c r="C52" i="37"/>
  <c r="E51" i="37"/>
  <c r="D51" i="37"/>
  <c r="C51" i="37"/>
  <c r="E45" i="37"/>
  <c r="E55" i="37"/>
  <c r="C45" i="37"/>
  <c r="C55" i="37"/>
  <c r="E44" i="37"/>
  <c r="E54" i="37"/>
  <c r="D44" i="37"/>
  <c r="D54" i="37"/>
  <c r="C44" i="37"/>
  <c r="C54" i="37"/>
  <c r="D18" i="37"/>
  <c r="D45" i="37"/>
  <c r="D55" i="37"/>
  <c r="E52" i="36"/>
  <c r="D52" i="36"/>
  <c r="C52" i="36"/>
  <c r="E51" i="36"/>
  <c r="D51" i="36"/>
  <c r="C51" i="36"/>
  <c r="E45" i="36"/>
  <c r="E55" i="36"/>
  <c r="C45" i="36"/>
  <c r="C55" i="36"/>
  <c r="E44" i="36"/>
  <c r="E54" i="36"/>
  <c r="D44" i="36"/>
  <c r="D54" i="36"/>
  <c r="C44" i="36"/>
  <c r="C54" i="36"/>
  <c r="D18" i="36"/>
  <c r="D45" i="36"/>
  <c r="D55" i="36"/>
</calcChain>
</file>

<file path=xl/sharedStrings.xml><?xml version="1.0" encoding="utf-8"?>
<sst xmlns="http://schemas.openxmlformats.org/spreadsheetml/2006/main" count="173" uniqueCount="53">
  <si>
    <t>Tartalék megoszlása</t>
  </si>
  <si>
    <t>Eredeti elői</t>
  </si>
  <si>
    <t>Teljesülés</t>
  </si>
  <si>
    <t xml:space="preserve"> Általános tartalék</t>
  </si>
  <si>
    <t xml:space="preserve">         - Működési tartalék</t>
  </si>
  <si>
    <t xml:space="preserve"> Általános tartalék összesen</t>
  </si>
  <si>
    <t xml:space="preserve"> Céltartalék feladattal terhelt</t>
  </si>
  <si>
    <t xml:space="preserve"> Céltartalék feladattal terhelt összesen</t>
  </si>
  <si>
    <t>Mód. elői</t>
  </si>
  <si>
    <t xml:space="preserve">                                      - külsővakolat felújítás</t>
  </si>
  <si>
    <t xml:space="preserve">                                      - Technikai fejlesztés</t>
  </si>
  <si>
    <t xml:space="preserve">                                      - Tetőszerkezet felúj</t>
  </si>
  <si>
    <t xml:space="preserve">         - Pályázati önrész: belterületi útak felújítása</t>
  </si>
  <si>
    <t xml:space="preserve">                                      - kötetlen</t>
  </si>
  <si>
    <t xml:space="preserve">        - Kötetlen</t>
  </si>
  <si>
    <t>A</t>
  </si>
  <si>
    <t>B</t>
  </si>
  <si>
    <t>C</t>
  </si>
  <si>
    <t>D</t>
  </si>
  <si>
    <t xml:space="preserve">         - Egyéb céltartalék</t>
  </si>
  <si>
    <t xml:space="preserve">        - Csapadékvíz elvezetés</t>
  </si>
  <si>
    <t xml:space="preserve">        - Napközi konyha</t>
  </si>
  <si>
    <t xml:space="preserve">        - Csatorna talajterhelési díj</t>
  </si>
  <si>
    <t xml:space="preserve">         - gyalogjárda felújítás</t>
  </si>
  <si>
    <t xml:space="preserve">         - Csatorna rákötés</t>
  </si>
  <si>
    <t xml:space="preserve">         - Talajterhelés</t>
  </si>
  <si>
    <t xml:space="preserve">         -ÖNK épület felújítás</t>
  </si>
  <si>
    <t xml:space="preserve">                                                                 - CÉLTARTALÉK</t>
  </si>
  <si>
    <t>ÖNKORMÁNYZAT TARTALÉK ÖSSZESEN: - ÁLTALÁNOS TARTALÉK</t>
  </si>
  <si>
    <r>
      <t xml:space="preserve">370000 </t>
    </r>
    <r>
      <rPr>
        <sz val="10"/>
        <rFont val="Arial CE"/>
        <charset val="238"/>
      </rPr>
      <t>Szennyviz kez,.</t>
    </r>
    <r>
      <rPr>
        <b/>
        <sz val="10"/>
        <rFont val="Arial CE"/>
        <family val="2"/>
        <charset val="238"/>
      </rPr>
      <t>céltartalék:</t>
    </r>
  </si>
  <si>
    <r>
      <t>869041</t>
    </r>
    <r>
      <rPr>
        <sz val="10"/>
        <rFont val="Arial CE"/>
        <charset val="238"/>
      </rPr>
      <t xml:space="preserve"> Család és nő védelem</t>
    </r>
  </si>
  <si>
    <t>7.melléklet</t>
  </si>
  <si>
    <t>SZOMÓD KÖZSÉG ÖNK.INTÉZMÉNYE TARTALÉK ÖSSZESEN: - ÁLTALÁNOS TARTALÉK</t>
  </si>
  <si>
    <t xml:space="preserve">       - Többfunkciós épület</t>
  </si>
  <si>
    <t xml:space="preserve">        - Művelődési ház felújítás</t>
  </si>
  <si>
    <t xml:space="preserve">        - Napkollektor Óvoda-Iskola</t>
  </si>
  <si>
    <t xml:space="preserve">         - Egyéb céltartalék (ÁMK)</t>
  </si>
  <si>
    <r>
      <t>011130</t>
    </r>
    <r>
      <rPr>
        <sz val="10"/>
        <rFont val="Arial CE"/>
        <charset val="238"/>
      </rPr>
      <t xml:space="preserve">  Önkormányzat jogalkotás, igazgatási tevékenység :</t>
    </r>
  </si>
  <si>
    <r>
      <t xml:space="preserve">011130 Önkormányzat jogalkotás,igazgatási tev.( </t>
    </r>
    <r>
      <rPr>
        <sz val="10"/>
        <rFont val="Arial CE"/>
        <family val="2"/>
        <charset val="238"/>
      </rPr>
      <t>Szomódi Polgármesteri Hivatal)</t>
    </r>
  </si>
  <si>
    <t xml:space="preserve">         - Egyéb céltartalék- visszafizetési kötelezettség</t>
  </si>
  <si>
    <t xml:space="preserve">        - Óvoda konyha</t>
  </si>
  <si>
    <t xml:space="preserve">        - közvilágítás korszerüsítés</t>
  </si>
  <si>
    <t xml:space="preserve">        - Gyalogjárda felújítás</t>
  </si>
  <si>
    <t xml:space="preserve">        - földadó miatt</t>
  </si>
  <si>
    <t xml:space="preserve">        - utak miatt kötelezettség</t>
  </si>
  <si>
    <t xml:space="preserve">        - ASP  miatt</t>
  </si>
  <si>
    <t>Adatok Ft-ban</t>
  </si>
  <si>
    <t xml:space="preserve">        -2014.évi adótúlfizetés miatt (fel nem használható)</t>
  </si>
  <si>
    <t xml:space="preserve">        - külterületi utak</t>
  </si>
  <si>
    <t>2019.évi</t>
  </si>
  <si>
    <t>2020.évi</t>
  </si>
  <si>
    <t xml:space="preserve">       - Szennyvíztelep felújítás</t>
  </si>
  <si>
    <t xml:space="preserve">        - bölcsöde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</si>
</sst>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ill="1" applyBorder="1"/>
    <xf numFmtId="0" fontId="0" fillId="0" borderId="0" xfId="0" applyFill="1" applyBorder="1"/>
    <xf numFmtId="0" fontId="3" fillId="0" borderId="1" xfId="0" applyFont="1" applyBorder="1"/>
    <xf numFmtId="0" fontId="0" fillId="0" borderId="4" xfId="0" applyBorder="1"/>
    <xf numFmtId="0" fontId="2" fillId="0" borderId="4" xfId="0" applyFont="1" applyBorder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4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B1" workbookViewId="0">
      <selection activeCell="B2" sqref="B2:E2"/>
    </sheetView>
  </sheetViews>
  <sheetFormatPr defaultRowHeight="12.75" x14ac:dyDescent="0.2"/>
  <cols>
    <col min="1" max="1" width="4.7109375" customWidth="1"/>
    <col min="2" max="2" width="96.7109375" customWidth="1"/>
    <col min="3" max="3" width="10.5703125" style="11" customWidth="1"/>
    <col min="4" max="4" width="11.28515625" style="11" customWidth="1"/>
    <col min="5" max="5" width="9.140625" style="11"/>
    <col min="6" max="6" width="14.28515625" style="18" customWidth="1"/>
    <col min="7" max="7" width="10.140625" bestFit="1" customWidth="1"/>
  </cols>
  <sheetData>
    <row r="1" spans="1:6" x14ac:dyDescent="0.2">
      <c r="C1" s="11" t="s">
        <v>31</v>
      </c>
    </row>
    <row r="2" spans="1:6" x14ac:dyDescent="0.2">
      <c r="B2" s="21"/>
      <c r="C2" s="21"/>
      <c r="D2" s="21"/>
      <c r="E2" s="21"/>
    </row>
    <row r="3" spans="1:6" ht="15" x14ac:dyDescent="0.25">
      <c r="B3" s="22" t="s">
        <v>0</v>
      </c>
      <c r="C3" s="22"/>
      <c r="D3" s="22"/>
      <c r="E3" s="22"/>
    </row>
    <row r="4" spans="1:6" x14ac:dyDescent="0.2">
      <c r="E4" s="12" t="s">
        <v>46</v>
      </c>
    </row>
    <row r="5" spans="1:6" s="4" customFormat="1" x14ac:dyDescent="0.2">
      <c r="A5" s="5"/>
      <c r="B5" s="5" t="s">
        <v>15</v>
      </c>
      <c r="C5" s="13" t="s">
        <v>16</v>
      </c>
      <c r="D5" s="13" t="s">
        <v>17</v>
      </c>
      <c r="E5" s="13" t="s">
        <v>18</v>
      </c>
      <c r="F5" s="19"/>
    </row>
    <row r="6" spans="1:6" s="4" customFormat="1" x14ac:dyDescent="0.2">
      <c r="A6" s="5"/>
      <c r="B6" s="5"/>
      <c r="C6" s="13" t="s">
        <v>50</v>
      </c>
      <c r="D6" s="13" t="s">
        <v>49</v>
      </c>
      <c r="E6" s="13"/>
      <c r="F6" s="19"/>
    </row>
    <row r="7" spans="1:6" x14ac:dyDescent="0.2">
      <c r="A7" s="1"/>
      <c r="B7" s="1"/>
      <c r="C7" s="14" t="s">
        <v>1</v>
      </c>
      <c r="D7" s="14" t="s">
        <v>8</v>
      </c>
      <c r="E7" s="14" t="s">
        <v>2</v>
      </c>
    </row>
    <row r="8" spans="1:6" x14ac:dyDescent="0.2">
      <c r="A8" s="1">
        <v>1</v>
      </c>
      <c r="B8" s="2" t="s">
        <v>37</v>
      </c>
      <c r="C8" s="15"/>
      <c r="D8" s="15"/>
      <c r="E8" s="15"/>
    </row>
    <row r="9" spans="1:6" x14ac:dyDescent="0.2">
      <c r="A9" s="1">
        <v>2</v>
      </c>
      <c r="B9" s="2" t="s">
        <v>3</v>
      </c>
      <c r="C9" s="15"/>
      <c r="D9" s="15"/>
      <c r="E9" s="15"/>
    </row>
    <row r="10" spans="1:6" x14ac:dyDescent="0.2">
      <c r="A10" s="1">
        <v>3</v>
      </c>
      <c r="B10" s="1" t="s">
        <v>4</v>
      </c>
      <c r="C10" s="15">
        <v>1205373</v>
      </c>
      <c r="D10" s="15">
        <v>150526</v>
      </c>
      <c r="E10" s="15"/>
    </row>
    <row r="11" spans="1:6" x14ac:dyDescent="0.2">
      <c r="A11" s="1">
        <v>5</v>
      </c>
      <c r="B11" s="2" t="s">
        <v>6</v>
      </c>
      <c r="C11" s="15"/>
      <c r="D11" s="15"/>
      <c r="E11" s="15"/>
    </row>
    <row r="12" spans="1:6" x14ac:dyDescent="0.2">
      <c r="A12" s="1">
        <v>6</v>
      </c>
      <c r="B12" s="1" t="s">
        <v>12</v>
      </c>
      <c r="C12" s="15"/>
      <c r="D12" s="15">
        <v>0</v>
      </c>
      <c r="E12" s="15"/>
      <c r="F12" s="20"/>
    </row>
    <row r="13" spans="1:6" x14ac:dyDescent="0.2">
      <c r="A13" s="1">
        <v>7</v>
      </c>
      <c r="B13" s="1" t="s">
        <v>9</v>
      </c>
      <c r="C13" s="15"/>
      <c r="D13" s="15">
        <v>0</v>
      </c>
      <c r="E13" s="15"/>
      <c r="F13" s="20"/>
    </row>
    <row r="14" spans="1:6" x14ac:dyDescent="0.2">
      <c r="A14" s="1">
        <v>8</v>
      </c>
      <c r="B14" s="1" t="s">
        <v>11</v>
      </c>
      <c r="C14" s="15"/>
      <c r="D14" s="15"/>
      <c r="E14" s="15"/>
      <c r="F14" s="20"/>
    </row>
    <row r="15" spans="1:6" x14ac:dyDescent="0.2">
      <c r="A15" s="1">
        <v>9</v>
      </c>
      <c r="B15" s="1" t="s">
        <v>10</v>
      </c>
      <c r="C15" s="15"/>
      <c r="D15" s="15"/>
      <c r="E15" s="15"/>
      <c r="F15" s="20"/>
    </row>
    <row r="16" spans="1:6" x14ac:dyDescent="0.2">
      <c r="A16" s="1">
        <v>10</v>
      </c>
      <c r="B16" s="3" t="s">
        <v>13</v>
      </c>
      <c r="C16" s="15">
        <v>0</v>
      </c>
      <c r="D16" s="15">
        <v>0</v>
      </c>
      <c r="E16" s="15"/>
      <c r="F16" s="20"/>
    </row>
    <row r="17" spans="1:6" x14ac:dyDescent="0.2">
      <c r="A17" s="1">
        <v>11</v>
      </c>
      <c r="B17" s="1" t="s">
        <v>33</v>
      </c>
      <c r="C17" s="15"/>
      <c r="D17" s="15"/>
      <c r="E17" s="15"/>
      <c r="F17" s="20"/>
    </row>
    <row r="18" spans="1:6" x14ac:dyDescent="0.2">
      <c r="A18" s="1">
        <v>12</v>
      </c>
      <c r="B18" s="1" t="s">
        <v>39</v>
      </c>
      <c r="C18" s="15"/>
      <c r="D18" s="15">
        <f>6295950-6937773-250000+891823</f>
        <v>0</v>
      </c>
      <c r="E18" s="15"/>
      <c r="F18" s="20"/>
    </row>
    <row r="19" spans="1:6" x14ac:dyDescent="0.2">
      <c r="A19" s="1">
        <v>13</v>
      </c>
      <c r="B19" s="1" t="s">
        <v>47</v>
      </c>
      <c r="C19" s="15"/>
      <c r="D19" s="15"/>
      <c r="E19" s="15"/>
      <c r="F19" s="20"/>
    </row>
    <row r="20" spans="1:6" x14ac:dyDescent="0.2">
      <c r="A20" s="1">
        <v>14</v>
      </c>
      <c r="B20" s="1" t="s">
        <v>14</v>
      </c>
      <c r="C20" s="15"/>
      <c r="D20" s="15"/>
      <c r="E20" s="15"/>
      <c r="F20" s="20"/>
    </row>
    <row r="21" spans="1:6" x14ac:dyDescent="0.2">
      <c r="A21" s="1">
        <v>15</v>
      </c>
      <c r="B21" s="1" t="s">
        <v>48</v>
      </c>
      <c r="C21" s="15"/>
      <c r="D21" s="15"/>
      <c r="E21" s="15"/>
      <c r="F21" s="20"/>
    </row>
    <row r="22" spans="1:6" x14ac:dyDescent="0.2">
      <c r="A22" s="1">
        <v>16</v>
      </c>
      <c r="B22" s="1" t="s">
        <v>40</v>
      </c>
      <c r="C22" s="15"/>
      <c r="D22" s="15"/>
      <c r="E22" s="15"/>
      <c r="F22" s="20"/>
    </row>
    <row r="23" spans="1:6" x14ac:dyDescent="0.2">
      <c r="A23" s="1">
        <v>17</v>
      </c>
      <c r="B23" s="1" t="s">
        <v>41</v>
      </c>
      <c r="C23" s="15"/>
      <c r="D23" s="15"/>
      <c r="E23" s="15"/>
      <c r="F23" s="20"/>
    </row>
    <row r="24" spans="1:6" x14ac:dyDescent="0.2">
      <c r="A24" s="1">
        <v>18</v>
      </c>
      <c r="B24" s="1" t="s">
        <v>44</v>
      </c>
      <c r="C24" s="15"/>
      <c r="D24" s="15"/>
      <c r="E24" s="15"/>
      <c r="F24" s="20"/>
    </row>
    <row r="25" spans="1:6" x14ac:dyDescent="0.2">
      <c r="A25" s="1">
        <v>19</v>
      </c>
      <c r="B25" s="1" t="s">
        <v>45</v>
      </c>
      <c r="C25" s="15"/>
      <c r="D25" s="15"/>
      <c r="E25" s="15"/>
      <c r="F25" s="20"/>
    </row>
    <row r="26" spans="1:6" x14ac:dyDescent="0.2">
      <c r="A26" s="1">
        <v>20</v>
      </c>
      <c r="B26" s="1" t="s">
        <v>35</v>
      </c>
      <c r="C26" s="15"/>
      <c r="D26" s="15"/>
      <c r="E26" s="15"/>
      <c r="F26" s="20"/>
    </row>
    <row r="27" spans="1:6" x14ac:dyDescent="0.2">
      <c r="A27" s="1">
        <v>21</v>
      </c>
      <c r="B27" s="1" t="s">
        <v>34</v>
      </c>
      <c r="C27" s="15"/>
      <c r="D27" s="15"/>
      <c r="E27" s="15"/>
      <c r="F27" s="20"/>
    </row>
    <row r="28" spans="1:6" x14ac:dyDescent="0.2">
      <c r="A28" s="1">
        <v>22</v>
      </c>
      <c r="B28" s="1" t="s">
        <v>42</v>
      </c>
      <c r="C28" s="15"/>
      <c r="D28" s="15"/>
      <c r="E28" s="15"/>
      <c r="F28" s="20"/>
    </row>
    <row r="29" spans="1:6" x14ac:dyDescent="0.2">
      <c r="A29" s="1">
        <v>23</v>
      </c>
      <c r="B29" s="1" t="s">
        <v>20</v>
      </c>
      <c r="C29" s="15"/>
      <c r="D29" s="15"/>
      <c r="E29" s="15"/>
      <c r="F29" s="20"/>
    </row>
    <row r="30" spans="1:6" x14ac:dyDescent="0.2">
      <c r="A30" s="1">
        <v>24</v>
      </c>
      <c r="B30" s="1" t="s">
        <v>21</v>
      </c>
      <c r="C30" s="15"/>
      <c r="D30" s="15"/>
      <c r="E30" s="15"/>
      <c r="F30" s="20"/>
    </row>
    <row r="31" spans="1:6" x14ac:dyDescent="0.2">
      <c r="A31" s="1">
        <v>25</v>
      </c>
      <c r="B31" s="1" t="s">
        <v>43</v>
      </c>
      <c r="C31" s="15"/>
      <c r="D31" s="15">
        <v>0</v>
      </c>
      <c r="E31" s="15"/>
      <c r="F31" s="20"/>
    </row>
    <row r="32" spans="1:6" x14ac:dyDescent="0.2">
      <c r="A32" s="1">
        <v>26</v>
      </c>
      <c r="B32" s="1" t="s">
        <v>22</v>
      </c>
      <c r="C32" s="15"/>
      <c r="D32" s="15"/>
      <c r="E32" s="15"/>
    </row>
    <row r="33" spans="1:7" x14ac:dyDescent="0.2">
      <c r="A33" s="1">
        <v>27</v>
      </c>
      <c r="B33" s="1" t="s">
        <v>36</v>
      </c>
      <c r="C33" s="15"/>
      <c r="D33" s="15"/>
      <c r="E33" s="15"/>
    </row>
    <row r="34" spans="1:7" x14ac:dyDescent="0.2">
      <c r="A34" s="1">
        <v>28</v>
      </c>
      <c r="B34" s="1" t="s">
        <v>23</v>
      </c>
      <c r="C34" s="15"/>
      <c r="D34" s="15"/>
      <c r="E34" s="15"/>
    </row>
    <row r="35" spans="1:7" x14ac:dyDescent="0.2">
      <c r="A35" s="1">
        <v>29</v>
      </c>
      <c r="B35" s="1" t="s">
        <v>25</v>
      </c>
      <c r="C35" s="15"/>
      <c r="D35" s="15"/>
      <c r="E35" s="15"/>
    </row>
    <row r="36" spans="1:7" x14ac:dyDescent="0.2">
      <c r="A36" s="1">
        <v>30</v>
      </c>
      <c r="B36" s="1" t="s">
        <v>26</v>
      </c>
      <c r="C36" s="15"/>
      <c r="D36" s="15"/>
      <c r="E36" s="15"/>
    </row>
    <row r="37" spans="1:7" x14ac:dyDescent="0.2">
      <c r="A37" s="1">
        <v>31</v>
      </c>
      <c r="B37" s="2" t="s">
        <v>29</v>
      </c>
      <c r="C37" s="15"/>
      <c r="D37" s="15"/>
      <c r="E37" s="15"/>
    </row>
    <row r="38" spans="1:7" x14ac:dyDescent="0.2">
      <c r="A38" s="1">
        <v>32</v>
      </c>
      <c r="B38" s="1" t="s">
        <v>24</v>
      </c>
      <c r="C38" s="15"/>
      <c r="D38" s="15"/>
      <c r="E38" s="15"/>
    </row>
    <row r="39" spans="1:7" x14ac:dyDescent="0.2">
      <c r="A39" s="1">
        <v>33</v>
      </c>
      <c r="B39" s="2" t="s">
        <v>30</v>
      </c>
      <c r="C39" s="15"/>
      <c r="D39" s="15"/>
      <c r="E39" s="15"/>
    </row>
    <row r="40" spans="1:7" x14ac:dyDescent="0.2">
      <c r="A40" s="1">
        <v>34</v>
      </c>
      <c r="B40" s="2" t="s">
        <v>6</v>
      </c>
      <c r="C40" s="15"/>
      <c r="D40" s="15"/>
      <c r="E40" s="15"/>
    </row>
    <row r="41" spans="1:7" x14ac:dyDescent="0.2">
      <c r="A41" s="1">
        <v>35</v>
      </c>
      <c r="B41" s="1" t="s">
        <v>19</v>
      </c>
      <c r="C41" s="15"/>
      <c r="D41" s="15"/>
      <c r="E41" s="15"/>
    </row>
    <row r="42" spans="1:7" x14ac:dyDescent="0.2">
      <c r="A42" s="1">
        <v>36</v>
      </c>
      <c r="B42" s="2" t="s">
        <v>3</v>
      </c>
      <c r="C42" s="15"/>
      <c r="D42" s="15"/>
      <c r="E42" s="15"/>
    </row>
    <row r="43" spans="1:7" x14ac:dyDescent="0.2">
      <c r="A43" s="1">
        <v>37</v>
      </c>
      <c r="B43" s="1" t="s">
        <v>4</v>
      </c>
      <c r="C43" s="15"/>
      <c r="D43" s="15">
        <v>0</v>
      </c>
      <c r="E43" s="15"/>
    </row>
    <row r="44" spans="1:7" x14ac:dyDescent="0.2">
      <c r="A44" s="8">
        <v>38</v>
      </c>
      <c r="B44" s="8" t="s">
        <v>28</v>
      </c>
      <c r="C44" s="16">
        <f>C10+C43</f>
        <v>1205373</v>
      </c>
      <c r="D44" s="16">
        <f>D10+D43</f>
        <v>150526</v>
      </c>
      <c r="E44" s="16">
        <f>E10+E43</f>
        <v>0</v>
      </c>
    </row>
    <row r="45" spans="1:7" x14ac:dyDescent="0.2">
      <c r="A45" s="8">
        <v>39</v>
      </c>
      <c r="B45" s="8" t="s">
        <v>27</v>
      </c>
      <c r="C45" s="16">
        <f>C12+C13+C14+C15+C16+C17+C18+C19+C20+C21+C22+C23+C24+C25+C26+C27+C28+C29+C30+C31+C32+C33+C34+C35+C36+C38+C41</f>
        <v>0</v>
      </c>
      <c r="D45" s="16">
        <f>D12+D13+D14+D15+D16+D17+D18+D19+D20+D21+D22+D23+D24+D25+D26+D27+D28+D29+D30+D31+D32+D33+D34+D35+D36+D38+D41</f>
        <v>0</v>
      </c>
      <c r="E45" s="16">
        <f>E12+E13+E14+E15+E16+E17+E18+E19+E20+E21+E22+E23+E24+E25+E26+E27+E28+E29+E30+E31+E32+E33+E34+E35+E36+E38+E41</f>
        <v>0</v>
      </c>
      <c r="G45" s="11"/>
    </row>
    <row r="46" spans="1:7" x14ac:dyDescent="0.2">
      <c r="A46" s="1">
        <v>40</v>
      </c>
      <c r="B46" s="1"/>
      <c r="C46" s="15"/>
      <c r="D46" s="15"/>
      <c r="E46" s="15"/>
    </row>
    <row r="47" spans="1:7" x14ac:dyDescent="0.2">
      <c r="A47" s="1">
        <v>41</v>
      </c>
      <c r="B47" s="2" t="s">
        <v>38</v>
      </c>
      <c r="C47" s="15"/>
      <c r="D47" s="15"/>
      <c r="E47" s="15"/>
    </row>
    <row r="48" spans="1:7" x14ac:dyDescent="0.2">
      <c r="A48" s="1">
        <v>42</v>
      </c>
      <c r="B48" s="2" t="s">
        <v>3</v>
      </c>
      <c r="C48" s="15"/>
      <c r="D48" s="15"/>
      <c r="E48" s="15"/>
    </row>
    <row r="49" spans="1:6" x14ac:dyDescent="0.2">
      <c r="A49" s="1">
        <v>43</v>
      </c>
      <c r="B49" s="1" t="s">
        <v>4</v>
      </c>
      <c r="C49" s="15"/>
      <c r="D49" s="15">
        <v>0</v>
      </c>
      <c r="E49" s="15"/>
    </row>
    <row r="50" spans="1:6" x14ac:dyDescent="0.2">
      <c r="A50" s="1">
        <v>44</v>
      </c>
      <c r="B50" s="1"/>
      <c r="C50" s="15"/>
      <c r="D50" s="15"/>
      <c r="E50" s="15"/>
    </row>
    <row r="51" spans="1:6" x14ac:dyDescent="0.2">
      <c r="A51" s="1">
        <v>45</v>
      </c>
      <c r="B51" s="8" t="s">
        <v>32</v>
      </c>
      <c r="C51" s="17">
        <f t="shared" ref="C51:E52" si="0">C49</f>
        <v>0</v>
      </c>
      <c r="D51" s="17">
        <f t="shared" si="0"/>
        <v>0</v>
      </c>
      <c r="E51" s="17">
        <f t="shared" si="0"/>
        <v>0</v>
      </c>
    </row>
    <row r="52" spans="1:6" x14ac:dyDescent="0.2">
      <c r="A52" s="1">
        <v>46</v>
      </c>
      <c r="B52" s="8" t="s">
        <v>27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10"/>
    </row>
    <row r="53" spans="1:6" x14ac:dyDescent="0.2">
      <c r="A53" s="1">
        <v>47</v>
      </c>
      <c r="B53" s="8"/>
      <c r="C53" s="15"/>
      <c r="D53" s="15"/>
      <c r="E53" s="15"/>
      <c r="F53" s="9"/>
    </row>
    <row r="54" spans="1:6" x14ac:dyDescent="0.2">
      <c r="A54" s="1">
        <v>48</v>
      </c>
      <c r="B54" s="2" t="s">
        <v>5</v>
      </c>
      <c r="C54" s="17">
        <f t="shared" ref="C54:E55" si="1">C44+C51</f>
        <v>1205373</v>
      </c>
      <c r="D54" s="17">
        <f t="shared" si="1"/>
        <v>150526</v>
      </c>
      <c r="E54" s="17">
        <f t="shared" si="1"/>
        <v>0</v>
      </c>
    </row>
    <row r="55" spans="1:6" x14ac:dyDescent="0.2">
      <c r="A55" s="1">
        <v>49</v>
      </c>
      <c r="B55" s="2" t="s">
        <v>7</v>
      </c>
      <c r="C55" s="17">
        <f t="shared" si="1"/>
        <v>0</v>
      </c>
      <c r="D55" s="17">
        <f t="shared" si="1"/>
        <v>0</v>
      </c>
      <c r="E55" s="17">
        <f t="shared" si="1"/>
        <v>0</v>
      </c>
    </row>
    <row r="56" spans="1:6" x14ac:dyDescent="0.2">
      <c r="A56" s="6"/>
    </row>
    <row r="57" spans="1:6" x14ac:dyDescent="0.2">
      <c r="A57" s="7"/>
    </row>
    <row r="58" spans="1:6" x14ac:dyDescent="0.2">
      <c r="A58" s="7"/>
    </row>
  </sheetData>
  <mergeCells count="2">
    <mergeCell ref="B2:E2"/>
    <mergeCell ref="B3:E3"/>
  </mergeCells>
  <pageMargins left="0.39370078740157483" right="0.39370078740157483" top="0.19685039370078741" bottom="0.19685039370078741" header="0.51181102362204722" footer="0.51181102362204722"/>
  <pageSetup paperSize="9" scale="6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B1" workbookViewId="0">
      <selection activeCell="B2" sqref="B2:E2"/>
    </sheetView>
  </sheetViews>
  <sheetFormatPr defaultRowHeight="12.75" x14ac:dyDescent="0.2"/>
  <cols>
    <col min="1" max="1" width="4.7109375" customWidth="1"/>
    <col min="2" max="2" width="96.7109375" customWidth="1"/>
    <col min="3" max="3" width="10.5703125" style="11" customWidth="1"/>
    <col min="4" max="4" width="11.28515625" style="11" customWidth="1"/>
    <col min="5" max="5" width="9.140625" style="11"/>
    <col min="6" max="6" width="14.28515625" style="18" customWidth="1"/>
    <col min="7" max="7" width="10.140625" bestFit="1" customWidth="1"/>
  </cols>
  <sheetData>
    <row r="1" spans="1:6" x14ac:dyDescent="0.2">
      <c r="C1" s="11" t="s">
        <v>31</v>
      </c>
    </row>
    <row r="2" spans="1:6" x14ac:dyDescent="0.2">
      <c r="B2" s="21"/>
      <c r="C2" s="21"/>
      <c r="D2" s="21"/>
      <c r="E2" s="21"/>
    </row>
    <row r="3" spans="1:6" ht="15" x14ac:dyDescent="0.25">
      <c r="B3" s="22" t="s">
        <v>0</v>
      </c>
      <c r="C3" s="22"/>
      <c r="D3" s="22"/>
      <c r="E3" s="22"/>
    </row>
    <row r="4" spans="1:6" x14ac:dyDescent="0.2">
      <c r="E4" s="12" t="s">
        <v>46</v>
      </c>
    </row>
    <row r="5" spans="1:6" s="4" customFormat="1" x14ac:dyDescent="0.2">
      <c r="A5" s="5"/>
      <c r="B5" s="5" t="s">
        <v>15</v>
      </c>
      <c r="C5" s="13" t="s">
        <v>16</v>
      </c>
      <c r="D5" s="13" t="s">
        <v>17</v>
      </c>
      <c r="E5" s="13" t="s">
        <v>18</v>
      </c>
      <c r="F5" s="19"/>
    </row>
    <row r="6" spans="1:6" s="4" customFormat="1" x14ac:dyDescent="0.2">
      <c r="A6" s="5"/>
      <c r="B6" s="5"/>
      <c r="C6" s="13" t="s">
        <v>50</v>
      </c>
      <c r="D6" s="13" t="s">
        <v>50</v>
      </c>
      <c r="E6" s="13" t="s">
        <v>50</v>
      </c>
      <c r="F6" s="19"/>
    </row>
    <row r="7" spans="1:6" x14ac:dyDescent="0.2">
      <c r="A7" s="1"/>
      <c r="B7" s="1"/>
      <c r="C7" s="14" t="s">
        <v>1</v>
      </c>
      <c r="D7" s="14" t="s">
        <v>8</v>
      </c>
      <c r="E7" s="14" t="s">
        <v>2</v>
      </c>
    </row>
    <row r="8" spans="1:6" x14ac:dyDescent="0.2">
      <c r="A8" s="1">
        <v>1</v>
      </c>
      <c r="B8" s="2" t="s">
        <v>37</v>
      </c>
      <c r="C8" s="15"/>
      <c r="D8" s="15"/>
      <c r="E8" s="15"/>
    </row>
    <row r="9" spans="1:6" x14ac:dyDescent="0.2">
      <c r="A9" s="1">
        <v>2</v>
      </c>
      <c r="B9" s="2" t="s">
        <v>3</v>
      </c>
      <c r="C9" s="15"/>
      <c r="D9" s="15"/>
      <c r="E9" s="15"/>
    </row>
    <row r="10" spans="1:6" x14ac:dyDescent="0.2">
      <c r="A10" s="1">
        <v>3</v>
      </c>
      <c r="B10" s="1" t="s">
        <v>4</v>
      </c>
      <c r="C10" s="15">
        <v>1205373</v>
      </c>
      <c r="D10" s="15">
        <v>1205373</v>
      </c>
      <c r="E10" s="15"/>
    </row>
    <row r="11" spans="1:6" x14ac:dyDescent="0.2">
      <c r="A11" s="1">
        <v>5</v>
      </c>
      <c r="B11" s="2" t="s">
        <v>6</v>
      </c>
      <c r="C11" s="15"/>
      <c r="D11" s="15"/>
      <c r="E11" s="15"/>
    </row>
    <row r="12" spans="1:6" x14ac:dyDescent="0.2">
      <c r="A12" s="1">
        <v>6</v>
      </c>
      <c r="B12" s="1" t="s">
        <v>12</v>
      </c>
      <c r="C12" s="15"/>
      <c r="D12" s="15">
        <v>0</v>
      </c>
      <c r="E12" s="15"/>
      <c r="F12" s="20"/>
    </row>
    <row r="13" spans="1:6" x14ac:dyDescent="0.2">
      <c r="A13" s="1">
        <v>7</v>
      </c>
      <c r="B13" s="1" t="s">
        <v>9</v>
      </c>
      <c r="C13" s="15"/>
      <c r="D13" s="15">
        <v>0</v>
      </c>
      <c r="E13" s="15"/>
      <c r="F13" s="20"/>
    </row>
    <row r="14" spans="1:6" x14ac:dyDescent="0.2">
      <c r="A14" s="1">
        <v>8</v>
      </c>
      <c r="B14" s="1" t="s">
        <v>11</v>
      </c>
      <c r="C14" s="15"/>
      <c r="D14" s="15"/>
      <c r="E14" s="15"/>
      <c r="F14" s="20"/>
    </row>
    <row r="15" spans="1:6" x14ac:dyDescent="0.2">
      <c r="A15" s="1">
        <v>9</v>
      </c>
      <c r="B15" s="1" t="s">
        <v>10</v>
      </c>
      <c r="C15" s="15"/>
      <c r="D15" s="15"/>
      <c r="E15" s="15"/>
      <c r="F15" s="20"/>
    </row>
    <row r="16" spans="1:6" x14ac:dyDescent="0.2">
      <c r="A16" s="1">
        <v>10</v>
      </c>
      <c r="B16" s="3" t="s">
        <v>13</v>
      </c>
      <c r="C16" s="15">
        <v>0</v>
      </c>
      <c r="D16" s="15">
        <v>0</v>
      </c>
      <c r="E16" s="15"/>
      <c r="F16" s="20"/>
    </row>
    <row r="17" spans="1:6" x14ac:dyDescent="0.2">
      <c r="A17" s="1">
        <v>11</v>
      </c>
      <c r="B17" s="1" t="s">
        <v>51</v>
      </c>
      <c r="C17" s="15"/>
      <c r="D17" s="15">
        <v>87467105</v>
      </c>
      <c r="E17" s="15"/>
      <c r="F17" s="20"/>
    </row>
    <row r="18" spans="1:6" x14ac:dyDescent="0.2">
      <c r="A18" s="1">
        <v>12</v>
      </c>
      <c r="B18" s="1" t="s">
        <v>39</v>
      </c>
      <c r="C18" s="15"/>
      <c r="D18" s="15">
        <f>6295950-6937773-250000+891823</f>
        <v>0</v>
      </c>
      <c r="E18" s="15"/>
      <c r="F18" s="20"/>
    </row>
    <row r="19" spans="1:6" x14ac:dyDescent="0.2">
      <c r="A19" s="1">
        <v>13</v>
      </c>
      <c r="B19" s="1" t="s">
        <v>47</v>
      </c>
      <c r="C19" s="15"/>
      <c r="D19" s="15"/>
      <c r="E19" s="15"/>
      <c r="F19" s="20"/>
    </row>
    <row r="20" spans="1:6" x14ac:dyDescent="0.2">
      <c r="A20" s="1">
        <v>14</v>
      </c>
      <c r="B20" s="1" t="s">
        <v>14</v>
      </c>
      <c r="C20" s="15"/>
      <c r="D20" s="15"/>
      <c r="E20" s="15"/>
      <c r="F20" s="20"/>
    </row>
    <row r="21" spans="1:6" x14ac:dyDescent="0.2">
      <c r="A21" s="1">
        <v>15</v>
      </c>
      <c r="B21" s="1" t="s">
        <v>48</v>
      </c>
      <c r="C21" s="15"/>
      <c r="D21" s="15"/>
      <c r="E21" s="15"/>
      <c r="F21" s="20"/>
    </row>
    <row r="22" spans="1:6" x14ac:dyDescent="0.2">
      <c r="A22" s="1">
        <v>16</v>
      </c>
      <c r="B22" s="1" t="s">
        <v>40</v>
      </c>
      <c r="C22" s="15"/>
      <c r="D22" s="15"/>
      <c r="E22" s="15"/>
      <c r="F22" s="20"/>
    </row>
    <row r="23" spans="1:6" x14ac:dyDescent="0.2">
      <c r="A23" s="1">
        <v>17</v>
      </c>
      <c r="B23" s="1" t="s">
        <v>41</v>
      </c>
      <c r="C23" s="15"/>
      <c r="D23" s="15"/>
      <c r="E23" s="15"/>
      <c r="F23" s="20"/>
    </row>
    <row r="24" spans="1:6" x14ac:dyDescent="0.2">
      <c r="A24" s="1">
        <v>18</v>
      </c>
      <c r="B24" s="1" t="s">
        <v>44</v>
      </c>
      <c r="C24" s="15"/>
      <c r="D24" s="15"/>
      <c r="E24" s="15"/>
      <c r="F24" s="20"/>
    </row>
    <row r="25" spans="1:6" x14ac:dyDescent="0.2">
      <c r="A25" s="1">
        <v>19</v>
      </c>
      <c r="B25" s="1" t="s">
        <v>45</v>
      </c>
      <c r="C25" s="15"/>
      <c r="D25" s="15"/>
      <c r="E25" s="15"/>
      <c r="F25" s="20"/>
    </row>
    <row r="26" spans="1:6" x14ac:dyDescent="0.2">
      <c r="A26" s="1">
        <v>20</v>
      </c>
      <c r="B26" s="1" t="s">
        <v>35</v>
      </c>
      <c r="C26" s="15"/>
      <c r="D26" s="15"/>
      <c r="E26" s="15"/>
      <c r="F26" s="20"/>
    </row>
    <row r="27" spans="1:6" x14ac:dyDescent="0.2">
      <c r="A27" s="1">
        <v>21</v>
      </c>
      <c r="B27" s="1" t="s">
        <v>34</v>
      </c>
      <c r="C27" s="15"/>
      <c r="D27" s="15"/>
      <c r="E27" s="15"/>
      <c r="F27" s="20"/>
    </row>
    <row r="28" spans="1:6" x14ac:dyDescent="0.2">
      <c r="A28" s="1">
        <v>22</v>
      </c>
      <c r="B28" s="1" t="s">
        <v>42</v>
      </c>
      <c r="C28" s="15"/>
      <c r="D28" s="15"/>
      <c r="E28" s="15"/>
      <c r="F28" s="20"/>
    </row>
    <row r="29" spans="1:6" x14ac:dyDescent="0.2">
      <c r="A29" s="1">
        <v>23</v>
      </c>
      <c r="B29" s="1" t="s">
        <v>20</v>
      </c>
      <c r="C29" s="15"/>
      <c r="D29" s="15"/>
      <c r="E29" s="15"/>
      <c r="F29" s="20"/>
    </row>
    <row r="30" spans="1:6" x14ac:dyDescent="0.2">
      <c r="A30" s="1">
        <v>24</v>
      </c>
      <c r="B30" s="1" t="s">
        <v>21</v>
      </c>
      <c r="C30" s="15"/>
      <c r="D30" s="15"/>
      <c r="E30" s="15"/>
      <c r="F30" s="20"/>
    </row>
    <row r="31" spans="1:6" x14ac:dyDescent="0.2">
      <c r="A31" s="1">
        <v>25</v>
      </c>
      <c r="B31" s="1" t="s">
        <v>43</v>
      </c>
      <c r="C31" s="15"/>
      <c r="D31" s="15">
        <v>0</v>
      </c>
      <c r="E31" s="15"/>
      <c r="F31" s="20"/>
    </row>
    <row r="32" spans="1:6" x14ac:dyDescent="0.2">
      <c r="A32" s="1">
        <v>26</v>
      </c>
      <c r="B32" s="1" t="s">
        <v>22</v>
      </c>
      <c r="C32" s="15"/>
      <c r="D32" s="15"/>
      <c r="E32" s="15"/>
    </row>
    <row r="33" spans="1:7" x14ac:dyDescent="0.2">
      <c r="A33" s="1">
        <v>27</v>
      </c>
      <c r="B33" s="1" t="s">
        <v>36</v>
      </c>
      <c r="C33" s="15"/>
      <c r="D33" s="15"/>
      <c r="E33" s="15"/>
    </row>
    <row r="34" spans="1:7" x14ac:dyDescent="0.2">
      <c r="A34" s="1">
        <v>28</v>
      </c>
      <c r="B34" s="1" t="s">
        <v>23</v>
      </c>
      <c r="C34" s="15"/>
      <c r="D34" s="15"/>
      <c r="E34" s="15"/>
    </row>
    <row r="35" spans="1:7" x14ac:dyDescent="0.2">
      <c r="A35" s="1">
        <v>29</v>
      </c>
      <c r="B35" s="1" t="s">
        <v>25</v>
      </c>
      <c r="C35" s="15"/>
      <c r="D35" s="15"/>
      <c r="E35" s="15"/>
    </row>
    <row r="36" spans="1:7" x14ac:dyDescent="0.2">
      <c r="A36" s="1">
        <v>30</v>
      </c>
      <c r="B36" s="1" t="s">
        <v>26</v>
      </c>
      <c r="C36" s="15"/>
      <c r="D36" s="15"/>
      <c r="E36" s="15"/>
    </row>
    <row r="37" spans="1:7" x14ac:dyDescent="0.2">
      <c r="A37" s="1">
        <v>31</v>
      </c>
      <c r="B37" s="2" t="s">
        <v>29</v>
      </c>
      <c r="C37" s="15"/>
      <c r="D37" s="15"/>
      <c r="E37" s="15"/>
    </row>
    <row r="38" spans="1:7" x14ac:dyDescent="0.2">
      <c r="A38" s="1">
        <v>32</v>
      </c>
      <c r="B38" s="1" t="s">
        <v>24</v>
      </c>
      <c r="C38" s="15"/>
      <c r="D38" s="15"/>
      <c r="E38" s="15"/>
    </row>
    <row r="39" spans="1:7" x14ac:dyDescent="0.2">
      <c r="A39" s="1">
        <v>33</v>
      </c>
      <c r="B39" s="2" t="s">
        <v>30</v>
      </c>
      <c r="C39" s="15"/>
      <c r="D39" s="15"/>
      <c r="E39" s="15"/>
    </row>
    <row r="40" spans="1:7" x14ac:dyDescent="0.2">
      <c r="A40" s="1">
        <v>34</v>
      </c>
      <c r="B40" s="2" t="s">
        <v>6</v>
      </c>
      <c r="C40" s="15"/>
      <c r="D40" s="15"/>
      <c r="E40" s="15"/>
    </row>
    <row r="41" spans="1:7" x14ac:dyDescent="0.2">
      <c r="A41" s="1">
        <v>35</v>
      </c>
      <c r="B41" s="1" t="s">
        <v>19</v>
      </c>
      <c r="C41" s="15"/>
      <c r="D41" s="15"/>
      <c r="E41" s="15"/>
    </row>
    <row r="42" spans="1:7" x14ac:dyDescent="0.2">
      <c r="A42" s="1">
        <v>36</v>
      </c>
      <c r="B42" s="2" t="s">
        <v>3</v>
      </c>
      <c r="C42" s="15"/>
      <c r="D42" s="15"/>
      <c r="E42" s="15"/>
    </row>
    <row r="43" spans="1:7" x14ac:dyDescent="0.2">
      <c r="A43" s="1">
        <v>37</v>
      </c>
      <c r="B43" s="1" t="s">
        <v>4</v>
      </c>
      <c r="C43" s="15"/>
      <c r="D43" s="15">
        <v>0</v>
      </c>
      <c r="E43" s="15"/>
    </row>
    <row r="44" spans="1:7" x14ac:dyDescent="0.2">
      <c r="A44" s="8">
        <v>38</v>
      </c>
      <c r="B44" s="8" t="s">
        <v>28</v>
      </c>
      <c r="C44" s="16">
        <f>C10+C43</f>
        <v>1205373</v>
      </c>
      <c r="D44" s="16">
        <f>D10+D43</f>
        <v>1205373</v>
      </c>
      <c r="E44" s="16">
        <f>E10+E43</f>
        <v>0</v>
      </c>
    </row>
    <row r="45" spans="1:7" x14ac:dyDescent="0.2">
      <c r="A45" s="8">
        <v>39</v>
      </c>
      <c r="B45" s="8" t="s">
        <v>27</v>
      </c>
      <c r="C45" s="16">
        <f>C12+C13+C14+C15+C16+C17+C18+C19+C20+C21+C22+C23+C24+C25+C26+C27+C28+C29+C30+C31+C32+C33+C34+C35+C36+C38+C41</f>
        <v>0</v>
      </c>
      <c r="D45" s="16">
        <f>D12+D13+D14+D15+D16+D17+D18+D19+D20+D21+D22+D23+D24+D25+D26+D27+D28+D29+D30+D31+D32+D33+D34+D35+D36+D38+D41</f>
        <v>87467105</v>
      </c>
      <c r="E45" s="16">
        <f>E12+E13+E14+E15+E16+E17+E18+E19+E20+E21+E22+E23+E24+E25+E26+E27+E28+E29+E30+E31+E32+E33+E34+E35+E36+E38+E41</f>
        <v>0</v>
      </c>
      <c r="G45" s="11"/>
    </row>
    <row r="46" spans="1:7" x14ac:dyDescent="0.2">
      <c r="A46" s="1">
        <v>40</v>
      </c>
      <c r="B46" s="1"/>
      <c r="C46" s="15"/>
      <c r="D46" s="15"/>
      <c r="E46" s="15"/>
    </row>
    <row r="47" spans="1:7" x14ac:dyDescent="0.2">
      <c r="A47" s="1">
        <v>41</v>
      </c>
      <c r="B47" s="2" t="s">
        <v>38</v>
      </c>
      <c r="C47" s="15"/>
      <c r="D47" s="15"/>
      <c r="E47" s="15"/>
    </row>
    <row r="48" spans="1:7" x14ac:dyDescent="0.2">
      <c r="A48" s="1">
        <v>42</v>
      </c>
      <c r="B48" s="2" t="s">
        <v>3</v>
      </c>
      <c r="C48" s="15"/>
      <c r="D48" s="15"/>
      <c r="E48" s="15"/>
    </row>
    <row r="49" spans="1:6" x14ac:dyDescent="0.2">
      <c r="A49" s="1">
        <v>43</v>
      </c>
      <c r="B49" s="1" t="s">
        <v>4</v>
      </c>
      <c r="C49" s="15"/>
      <c r="D49" s="15">
        <v>0</v>
      </c>
      <c r="E49" s="15"/>
    </row>
    <row r="50" spans="1:6" x14ac:dyDescent="0.2">
      <c r="A50" s="1">
        <v>44</v>
      </c>
      <c r="B50" s="1"/>
      <c r="C50" s="15"/>
      <c r="D50" s="15"/>
      <c r="E50" s="15"/>
    </row>
    <row r="51" spans="1:6" x14ac:dyDescent="0.2">
      <c r="A51" s="1">
        <v>45</v>
      </c>
      <c r="B51" s="8" t="s">
        <v>32</v>
      </c>
      <c r="C51" s="17">
        <f t="shared" ref="C51:E52" si="0">C49</f>
        <v>0</v>
      </c>
      <c r="D51" s="17">
        <f t="shared" si="0"/>
        <v>0</v>
      </c>
      <c r="E51" s="17">
        <f t="shared" si="0"/>
        <v>0</v>
      </c>
    </row>
    <row r="52" spans="1:6" x14ac:dyDescent="0.2">
      <c r="A52" s="1">
        <v>46</v>
      </c>
      <c r="B52" s="8" t="s">
        <v>27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10"/>
    </row>
    <row r="53" spans="1:6" x14ac:dyDescent="0.2">
      <c r="A53" s="1">
        <v>47</v>
      </c>
      <c r="B53" s="8"/>
      <c r="C53" s="15"/>
      <c r="D53" s="15"/>
      <c r="E53" s="15"/>
      <c r="F53" s="9"/>
    </row>
    <row r="54" spans="1:6" x14ac:dyDescent="0.2">
      <c r="A54" s="1">
        <v>48</v>
      </c>
      <c r="B54" s="2" t="s">
        <v>5</v>
      </c>
      <c r="C54" s="17">
        <f t="shared" ref="C54:E55" si="1">C44+C51</f>
        <v>1205373</v>
      </c>
      <c r="D54" s="17">
        <f t="shared" si="1"/>
        <v>1205373</v>
      </c>
      <c r="E54" s="17">
        <f t="shared" si="1"/>
        <v>0</v>
      </c>
    </row>
    <row r="55" spans="1:6" x14ac:dyDescent="0.2">
      <c r="A55" s="1">
        <v>49</v>
      </c>
      <c r="B55" s="2" t="s">
        <v>7</v>
      </c>
      <c r="C55" s="17">
        <f t="shared" si="1"/>
        <v>0</v>
      </c>
      <c r="D55" s="17">
        <f t="shared" si="1"/>
        <v>87467105</v>
      </c>
      <c r="E55" s="17">
        <f t="shared" si="1"/>
        <v>0</v>
      </c>
    </row>
    <row r="56" spans="1:6" x14ac:dyDescent="0.2">
      <c r="A56" s="6"/>
    </row>
    <row r="57" spans="1:6" x14ac:dyDescent="0.2">
      <c r="A57" s="7"/>
    </row>
    <row r="58" spans="1:6" x14ac:dyDescent="0.2">
      <c r="A58" s="7"/>
    </row>
  </sheetData>
  <mergeCells count="2">
    <mergeCell ref="B2:E2"/>
    <mergeCell ref="B3:E3"/>
  </mergeCells>
  <pageMargins left="0.39370078740157483" right="0.39370078740157483" top="0.19685039370078741" bottom="0.19685039370078741" header="0.51181102362204722" footer="0.51181102362204722"/>
  <pageSetup paperSize="9" scale="6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B1" workbookViewId="0">
      <selection activeCell="B2" sqref="B2:E2"/>
    </sheetView>
  </sheetViews>
  <sheetFormatPr defaultRowHeight="12.75" x14ac:dyDescent="0.2"/>
  <cols>
    <col min="1" max="1" width="4.7109375" customWidth="1"/>
    <col min="2" max="2" width="96.7109375" customWidth="1"/>
    <col min="3" max="3" width="10.5703125" style="11" customWidth="1"/>
    <col min="4" max="4" width="11.28515625" style="11" customWidth="1"/>
    <col min="5" max="5" width="9.140625" style="11"/>
    <col min="6" max="6" width="14.28515625" style="18" customWidth="1"/>
    <col min="7" max="7" width="10.140625" bestFit="1" customWidth="1"/>
  </cols>
  <sheetData>
    <row r="1" spans="1:6" x14ac:dyDescent="0.2">
      <c r="C1" s="11" t="s">
        <v>31</v>
      </c>
    </row>
    <row r="2" spans="1:6" x14ac:dyDescent="0.2">
      <c r="B2" s="21"/>
      <c r="C2" s="21"/>
      <c r="D2" s="21"/>
      <c r="E2" s="21"/>
    </row>
    <row r="3" spans="1:6" ht="15" x14ac:dyDescent="0.25">
      <c r="B3" s="22" t="s">
        <v>0</v>
      </c>
      <c r="C3" s="22"/>
      <c r="D3" s="22"/>
      <c r="E3" s="22"/>
    </row>
    <row r="4" spans="1:6" x14ac:dyDescent="0.2">
      <c r="E4" s="12" t="s">
        <v>46</v>
      </c>
    </row>
    <row r="5" spans="1:6" s="4" customFormat="1" x14ac:dyDescent="0.2">
      <c r="A5" s="5"/>
      <c r="B5" s="5" t="s">
        <v>15</v>
      </c>
      <c r="C5" s="13" t="s">
        <v>16</v>
      </c>
      <c r="D5" s="13" t="s">
        <v>17</v>
      </c>
      <c r="E5" s="13" t="s">
        <v>18</v>
      </c>
      <c r="F5" s="19"/>
    </row>
    <row r="6" spans="1:6" s="4" customFormat="1" x14ac:dyDescent="0.2">
      <c r="A6" s="5"/>
      <c r="B6" s="5"/>
      <c r="C6" s="13" t="s">
        <v>50</v>
      </c>
      <c r="D6" s="13" t="s">
        <v>50</v>
      </c>
      <c r="E6" s="13" t="s">
        <v>50</v>
      </c>
      <c r="F6" s="19"/>
    </row>
    <row r="7" spans="1:6" x14ac:dyDescent="0.2">
      <c r="A7" s="1"/>
      <c r="B7" s="1"/>
      <c r="C7" s="14" t="s">
        <v>1</v>
      </c>
      <c r="D7" s="14" t="s">
        <v>8</v>
      </c>
      <c r="E7" s="14" t="s">
        <v>2</v>
      </c>
    </row>
    <row r="8" spans="1:6" x14ac:dyDescent="0.2">
      <c r="A8" s="1">
        <v>1</v>
      </c>
      <c r="B8" s="2" t="s">
        <v>37</v>
      </c>
      <c r="C8" s="15"/>
      <c r="D8" s="15"/>
      <c r="E8" s="15"/>
    </row>
    <row r="9" spans="1:6" x14ac:dyDescent="0.2">
      <c r="A9" s="1">
        <v>2</v>
      </c>
      <c r="B9" s="2" t="s">
        <v>3</v>
      </c>
      <c r="C9" s="15"/>
      <c r="D9" s="15"/>
      <c r="E9" s="15"/>
    </row>
    <row r="10" spans="1:6" x14ac:dyDescent="0.2">
      <c r="A10" s="1">
        <v>3</v>
      </c>
      <c r="B10" s="1" t="s">
        <v>4</v>
      </c>
      <c r="C10" s="15">
        <v>1205373</v>
      </c>
      <c r="D10" s="15">
        <v>1205373</v>
      </c>
      <c r="E10" s="15"/>
    </row>
    <row r="11" spans="1:6" x14ac:dyDescent="0.2">
      <c r="A11" s="1">
        <v>5</v>
      </c>
      <c r="B11" s="2" t="s">
        <v>6</v>
      </c>
      <c r="C11" s="15"/>
      <c r="D11" s="15"/>
      <c r="E11" s="15"/>
    </row>
    <row r="12" spans="1:6" x14ac:dyDescent="0.2">
      <c r="A12" s="1">
        <v>6</v>
      </c>
      <c r="B12" s="1" t="s">
        <v>12</v>
      </c>
      <c r="C12" s="15"/>
      <c r="D12" s="15">
        <v>0</v>
      </c>
      <c r="E12" s="15"/>
      <c r="F12" s="20"/>
    </row>
    <row r="13" spans="1:6" x14ac:dyDescent="0.2">
      <c r="A13" s="1">
        <v>7</v>
      </c>
      <c r="B13" s="1" t="s">
        <v>9</v>
      </c>
      <c r="C13" s="15"/>
      <c r="D13" s="15">
        <v>0</v>
      </c>
      <c r="E13" s="15"/>
      <c r="F13" s="20"/>
    </row>
    <row r="14" spans="1:6" x14ac:dyDescent="0.2">
      <c r="A14" s="1">
        <v>8</v>
      </c>
      <c r="B14" s="1" t="s">
        <v>11</v>
      </c>
      <c r="C14" s="15"/>
      <c r="D14" s="15"/>
      <c r="E14" s="15"/>
      <c r="F14" s="20"/>
    </row>
    <row r="15" spans="1:6" x14ac:dyDescent="0.2">
      <c r="A15" s="1">
        <v>9</v>
      </c>
      <c r="B15" s="1" t="s">
        <v>10</v>
      </c>
      <c r="C15" s="15"/>
      <c r="D15" s="15"/>
      <c r="E15" s="15"/>
      <c r="F15" s="20"/>
    </row>
    <row r="16" spans="1:6" x14ac:dyDescent="0.2">
      <c r="A16" s="1">
        <v>10</v>
      </c>
      <c r="B16" s="3" t="s">
        <v>13</v>
      </c>
      <c r="C16" s="15">
        <v>0</v>
      </c>
      <c r="D16" s="15">
        <v>0</v>
      </c>
      <c r="E16" s="15"/>
      <c r="F16" s="20"/>
    </row>
    <row r="17" spans="1:6" x14ac:dyDescent="0.2">
      <c r="A17" s="1">
        <v>11</v>
      </c>
      <c r="B17" s="1" t="s">
        <v>51</v>
      </c>
      <c r="C17" s="15"/>
      <c r="D17" s="15">
        <v>87467105</v>
      </c>
      <c r="E17" s="15"/>
      <c r="F17" s="20"/>
    </row>
    <row r="18" spans="1:6" x14ac:dyDescent="0.2">
      <c r="A18" s="1">
        <v>12</v>
      </c>
      <c r="B18" s="1" t="s">
        <v>39</v>
      </c>
      <c r="C18" s="15"/>
      <c r="D18" s="15">
        <v>0</v>
      </c>
      <c r="E18" s="15"/>
      <c r="F18" s="20"/>
    </row>
    <row r="19" spans="1:6" x14ac:dyDescent="0.2">
      <c r="A19" s="1">
        <v>13</v>
      </c>
      <c r="B19" s="1" t="s">
        <v>47</v>
      </c>
      <c r="C19" s="15"/>
      <c r="D19" s="15"/>
      <c r="E19" s="15"/>
      <c r="F19" s="20"/>
    </row>
    <row r="20" spans="1:6" x14ac:dyDescent="0.2">
      <c r="A20" s="1">
        <v>14</v>
      </c>
      <c r="B20" s="1" t="s">
        <v>14</v>
      </c>
      <c r="C20" s="15"/>
      <c r="D20" s="15"/>
      <c r="E20" s="15"/>
      <c r="F20" s="20"/>
    </row>
    <row r="21" spans="1:6" x14ac:dyDescent="0.2">
      <c r="A21" s="1">
        <v>15</v>
      </c>
      <c r="B21" s="1" t="s">
        <v>48</v>
      </c>
      <c r="C21" s="15"/>
      <c r="D21" s="15"/>
      <c r="E21" s="15"/>
      <c r="F21" s="20"/>
    </row>
    <row r="22" spans="1:6" x14ac:dyDescent="0.2">
      <c r="A22" s="1">
        <v>16</v>
      </c>
      <c r="B22" s="1" t="s">
        <v>40</v>
      </c>
      <c r="C22" s="15"/>
      <c r="D22" s="15"/>
      <c r="E22" s="15"/>
      <c r="F22" s="20"/>
    </row>
    <row r="23" spans="1:6" x14ac:dyDescent="0.2">
      <c r="A23" s="1">
        <v>17</v>
      </c>
      <c r="B23" s="1" t="s">
        <v>41</v>
      </c>
      <c r="C23" s="15"/>
      <c r="D23" s="15"/>
      <c r="E23" s="15"/>
      <c r="F23" s="20"/>
    </row>
    <row r="24" spans="1:6" x14ac:dyDescent="0.2">
      <c r="A24" s="1">
        <v>18</v>
      </c>
      <c r="B24" s="1" t="s">
        <v>52</v>
      </c>
      <c r="C24" s="15"/>
      <c r="D24" s="15">
        <v>286255195</v>
      </c>
      <c r="E24" s="15"/>
      <c r="F24" s="20"/>
    </row>
    <row r="25" spans="1:6" x14ac:dyDescent="0.2">
      <c r="A25" s="1">
        <v>19</v>
      </c>
      <c r="B25" s="1" t="s">
        <v>45</v>
      </c>
      <c r="C25" s="15"/>
      <c r="D25" s="15"/>
      <c r="E25" s="15"/>
      <c r="F25" s="20"/>
    </row>
    <row r="26" spans="1:6" x14ac:dyDescent="0.2">
      <c r="A26" s="1">
        <v>20</v>
      </c>
      <c r="B26" s="1" t="s">
        <v>35</v>
      </c>
      <c r="C26" s="15"/>
      <c r="D26" s="15"/>
      <c r="E26" s="15"/>
      <c r="F26" s="20"/>
    </row>
    <row r="27" spans="1:6" x14ac:dyDescent="0.2">
      <c r="A27" s="1">
        <v>21</v>
      </c>
      <c r="B27" s="1" t="s">
        <v>34</v>
      </c>
      <c r="C27" s="15"/>
      <c r="D27" s="15"/>
      <c r="E27" s="15"/>
      <c r="F27" s="20"/>
    </row>
    <row r="28" spans="1:6" x14ac:dyDescent="0.2">
      <c r="A28" s="1">
        <v>22</v>
      </c>
      <c r="B28" s="1" t="s">
        <v>42</v>
      </c>
      <c r="C28" s="15"/>
      <c r="D28" s="15"/>
      <c r="E28" s="15"/>
      <c r="F28" s="20"/>
    </row>
    <row r="29" spans="1:6" x14ac:dyDescent="0.2">
      <c r="A29" s="1">
        <v>23</v>
      </c>
      <c r="B29" s="1" t="s">
        <v>20</v>
      </c>
      <c r="C29" s="15"/>
      <c r="D29" s="15"/>
      <c r="E29" s="15"/>
      <c r="F29" s="20"/>
    </row>
    <row r="30" spans="1:6" x14ac:dyDescent="0.2">
      <c r="A30" s="1">
        <v>24</v>
      </c>
      <c r="B30" s="1" t="s">
        <v>21</v>
      </c>
      <c r="C30" s="15"/>
      <c r="D30" s="15"/>
      <c r="E30" s="15"/>
      <c r="F30" s="20"/>
    </row>
    <row r="31" spans="1:6" x14ac:dyDescent="0.2">
      <c r="A31" s="1">
        <v>25</v>
      </c>
      <c r="B31" s="1" t="s">
        <v>43</v>
      </c>
      <c r="C31" s="15"/>
      <c r="D31" s="15">
        <v>0</v>
      </c>
      <c r="E31" s="15"/>
      <c r="F31" s="20"/>
    </row>
    <row r="32" spans="1:6" x14ac:dyDescent="0.2">
      <c r="A32" s="1">
        <v>26</v>
      </c>
      <c r="B32" s="1" t="s">
        <v>22</v>
      </c>
      <c r="C32" s="15"/>
      <c r="D32" s="15"/>
      <c r="E32" s="15"/>
    </row>
    <row r="33" spans="1:7" x14ac:dyDescent="0.2">
      <c r="A33" s="1">
        <v>27</v>
      </c>
      <c r="B33" s="1" t="s">
        <v>36</v>
      </c>
      <c r="C33" s="15"/>
      <c r="D33" s="15"/>
      <c r="E33" s="15"/>
    </row>
    <row r="34" spans="1:7" x14ac:dyDescent="0.2">
      <c r="A34" s="1">
        <v>28</v>
      </c>
      <c r="B34" s="1" t="s">
        <v>23</v>
      </c>
      <c r="C34" s="15"/>
      <c r="D34" s="15"/>
      <c r="E34" s="15"/>
    </row>
    <row r="35" spans="1:7" x14ac:dyDescent="0.2">
      <c r="A35" s="1">
        <v>29</v>
      </c>
      <c r="B35" s="1" t="s">
        <v>25</v>
      </c>
      <c r="C35" s="15"/>
      <c r="D35" s="15"/>
      <c r="E35" s="15"/>
    </row>
    <row r="36" spans="1:7" x14ac:dyDescent="0.2">
      <c r="A36" s="1">
        <v>30</v>
      </c>
      <c r="B36" s="1" t="s">
        <v>26</v>
      </c>
      <c r="C36" s="15"/>
      <c r="D36" s="15"/>
      <c r="E36" s="15"/>
    </row>
    <row r="37" spans="1:7" x14ac:dyDescent="0.2">
      <c r="A37" s="1">
        <v>31</v>
      </c>
      <c r="B37" s="2" t="s">
        <v>29</v>
      </c>
      <c r="C37" s="15"/>
      <c r="D37" s="15"/>
      <c r="E37" s="15"/>
    </row>
    <row r="38" spans="1:7" x14ac:dyDescent="0.2">
      <c r="A38" s="1">
        <v>32</v>
      </c>
      <c r="B38" s="1" t="s">
        <v>24</v>
      </c>
      <c r="C38" s="15"/>
      <c r="D38" s="15"/>
      <c r="E38" s="15"/>
    </row>
    <row r="39" spans="1:7" x14ac:dyDescent="0.2">
      <c r="A39" s="1">
        <v>33</v>
      </c>
      <c r="B39" s="2" t="s">
        <v>30</v>
      </c>
      <c r="C39" s="15"/>
      <c r="D39" s="15"/>
      <c r="E39" s="15"/>
    </row>
    <row r="40" spans="1:7" x14ac:dyDescent="0.2">
      <c r="A40" s="1">
        <v>34</v>
      </c>
      <c r="B40" s="2" t="s">
        <v>6</v>
      </c>
      <c r="C40" s="15"/>
      <c r="D40" s="15"/>
      <c r="E40" s="15"/>
    </row>
    <row r="41" spans="1:7" x14ac:dyDescent="0.2">
      <c r="A41" s="1">
        <v>35</v>
      </c>
      <c r="B41" s="1" t="s">
        <v>19</v>
      </c>
      <c r="C41" s="15"/>
      <c r="D41" s="15"/>
      <c r="E41" s="15"/>
    </row>
    <row r="42" spans="1:7" x14ac:dyDescent="0.2">
      <c r="A42" s="1">
        <v>36</v>
      </c>
      <c r="B42" s="2" t="s">
        <v>3</v>
      </c>
      <c r="C42" s="15"/>
      <c r="D42" s="15"/>
      <c r="E42" s="15"/>
    </row>
    <row r="43" spans="1:7" x14ac:dyDescent="0.2">
      <c r="A43" s="1">
        <v>37</v>
      </c>
      <c r="B43" s="1" t="s">
        <v>4</v>
      </c>
      <c r="C43" s="15"/>
      <c r="D43" s="15">
        <v>0</v>
      </c>
      <c r="E43" s="15"/>
    </row>
    <row r="44" spans="1:7" x14ac:dyDescent="0.2">
      <c r="A44" s="8">
        <v>38</v>
      </c>
      <c r="B44" s="8" t="s">
        <v>28</v>
      </c>
      <c r="C44" s="16">
        <f>C10+C43</f>
        <v>1205373</v>
      </c>
      <c r="D44" s="16">
        <f>D10+D43</f>
        <v>1205373</v>
      </c>
      <c r="E44" s="16">
        <f>E10+E43</f>
        <v>0</v>
      </c>
    </row>
    <row r="45" spans="1:7" x14ac:dyDescent="0.2">
      <c r="A45" s="8">
        <v>39</v>
      </c>
      <c r="B45" s="8" t="s">
        <v>27</v>
      </c>
      <c r="C45" s="16">
        <f>C12+C13+C14+C15+C16+C17+C18+C19+C20+C21+C22+C23+C24+C25+C26+C27+C28+C29+C30+C31+C32+C33+C34+C35+C36+C38+C41</f>
        <v>0</v>
      </c>
      <c r="D45" s="16">
        <f>D12+D13+D14+D15+D16+D17+D18+D19+D20+D21+D22+D23+D24+D25+D26+D27+D28+D29+D30+D31+D32+D33+D34+D35+D36+D38+D41</f>
        <v>373722300</v>
      </c>
      <c r="E45" s="16">
        <f>E12+E13+E14+E15+E16+E17+E18+E19+E20+E21+E22+E23+E24+E25+E26+E27+E28+E29+E30+E31+E32+E33+E34+E35+E36+E38+E41</f>
        <v>0</v>
      </c>
      <c r="G45" s="11"/>
    </row>
    <row r="46" spans="1:7" x14ac:dyDescent="0.2">
      <c r="A46" s="1">
        <v>40</v>
      </c>
      <c r="B46" s="1"/>
      <c r="C46" s="15"/>
      <c r="D46" s="15"/>
      <c r="E46" s="15"/>
    </row>
    <row r="47" spans="1:7" x14ac:dyDescent="0.2">
      <c r="A47" s="1">
        <v>41</v>
      </c>
      <c r="B47" s="2" t="s">
        <v>38</v>
      </c>
      <c r="C47" s="15"/>
      <c r="D47" s="15"/>
      <c r="E47" s="15"/>
    </row>
    <row r="48" spans="1:7" x14ac:dyDescent="0.2">
      <c r="A48" s="1">
        <v>42</v>
      </c>
      <c r="B48" s="2" t="s">
        <v>3</v>
      </c>
      <c r="C48" s="15"/>
      <c r="D48" s="15"/>
      <c r="E48" s="15"/>
    </row>
    <row r="49" spans="1:6" x14ac:dyDescent="0.2">
      <c r="A49" s="1">
        <v>43</v>
      </c>
      <c r="B49" s="1" t="s">
        <v>4</v>
      </c>
      <c r="C49" s="15"/>
      <c r="D49" s="15">
        <v>0</v>
      </c>
      <c r="E49" s="15"/>
    </row>
    <row r="50" spans="1:6" x14ac:dyDescent="0.2">
      <c r="A50" s="1">
        <v>44</v>
      </c>
      <c r="B50" s="1"/>
      <c r="C50" s="15"/>
      <c r="D50" s="15"/>
      <c r="E50" s="15"/>
    </row>
    <row r="51" spans="1:6" x14ac:dyDescent="0.2">
      <c r="A51" s="1">
        <v>45</v>
      </c>
      <c r="B51" s="8" t="s">
        <v>32</v>
      </c>
      <c r="C51" s="17">
        <f t="shared" ref="C51:E52" si="0">C49</f>
        <v>0</v>
      </c>
      <c r="D51" s="17">
        <f t="shared" si="0"/>
        <v>0</v>
      </c>
      <c r="E51" s="17">
        <f t="shared" si="0"/>
        <v>0</v>
      </c>
    </row>
    <row r="52" spans="1:6" x14ac:dyDescent="0.2">
      <c r="A52" s="1">
        <v>46</v>
      </c>
      <c r="B52" s="8" t="s">
        <v>27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10"/>
    </row>
    <row r="53" spans="1:6" x14ac:dyDescent="0.2">
      <c r="A53" s="1">
        <v>47</v>
      </c>
      <c r="B53" s="8"/>
      <c r="C53" s="15"/>
      <c r="D53" s="15"/>
      <c r="E53" s="15"/>
      <c r="F53" s="9"/>
    </row>
    <row r="54" spans="1:6" x14ac:dyDescent="0.2">
      <c r="A54" s="1">
        <v>48</v>
      </c>
      <c r="B54" s="2" t="s">
        <v>5</v>
      </c>
      <c r="C54" s="17">
        <f t="shared" ref="C54:E55" si="1">C44+C51</f>
        <v>1205373</v>
      </c>
      <c r="D54" s="17">
        <f t="shared" si="1"/>
        <v>1205373</v>
      </c>
      <c r="E54" s="17">
        <f t="shared" si="1"/>
        <v>0</v>
      </c>
    </row>
    <row r="55" spans="1:6" x14ac:dyDescent="0.2">
      <c r="A55" s="1">
        <v>49</v>
      </c>
      <c r="B55" s="2" t="s">
        <v>7</v>
      </c>
      <c r="C55" s="17">
        <f t="shared" si="1"/>
        <v>0</v>
      </c>
      <c r="D55" s="17">
        <f t="shared" si="1"/>
        <v>373722300</v>
      </c>
      <c r="E55" s="17">
        <f t="shared" si="1"/>
        <v>0</v>
      </c>
    </row>
    <row r="56" spans="1:6" x14ac:dyDescent="0.2">
      <c r="A56" s="6"/>
    </row>
    <row r="57" spans="1:6" x14ac:dyDescent="0.2">
      <c r="A57" s="7"/>
    </row>
    <row r="58" spans="1:6" x14ac:dyDescent="0.2">
      <c r="A58" s="7"/>
    </row>
  </sheetData>
  <mergeCells count="2">
    <mergeCell ref="B2:E2"/>
    <mergeCell ref="B3:E3"/>
  </mergeCells>
  <pageMargins left="0.39370078740157483" right="0.39370078740157483" top="0.19685039370078741" bottom="0.19685039370078741" header="0.51181102362204722" footer="0.51181102362204722"/>
  <pageSetup paperSize="9" scale="6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2020.évi ktv.</vt:lpstr>
      <vt:lpstr>2020.évi ei mód.</vt:lpstr>
      <vt:lpstr>2020.évi ei mód.II.</vt:lpstr>
    </vt:vector>
  </TitlesOfParts>
  <Company>Kistérség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Vértestolna</dc:creator>
  <cp:lastModifiedBy>Lantai Éva dr.</cp:lastModifiedBy>
  <cp:lastPrinted>2016-01-07T07:27:34Z</cp:lastPrinted>
  <dcterms:created xsi:type="dcterms:W3CDTF">2006-02-13T14:09:03Z</dcterms:created>
  <dcterms:modified xsi:type="dcterms:W3CDTF">2021-05-31T06:50:24Z</dcterms:modified>
</cp:coreProperties>
</file>