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dr. Lantai Éva 2021\SZO\2020 évi KV 2021 évi mód\"/>
    </mc:Choice>
  </mc:AlternateContent>
  <bookViews>
    <workbookView xWindow="360" yWindow="315" windowWidth="12120" windowHeight="8640"/>
  </bookViews>
  <sheets>
    <sheet name="2020.évi ktv." sheetId="28" r:id="rId1"/>
    <sheet name="2020.évi ei.mód." sheetId="29" r:id="rId2"/>
    <sheet name="2020.évi ei.mód.II." sheetId="30" r:id="rId3"/>
  </sheets>
  <calcPr calcId="181029"/>
</workbook>
</file>

<file path=xl/calcChain.xml><?xml version="1.0" encoding="utf-8"?>
<calcChain xmlns="http://schemas.openxmlformats.org/spreadsheetml/2006/main">
  <c r="H13" i="30" l="1"/>
  <c r="H17" i="30"/>
  <c r="I17" i="30"/>
  <c r="E17" i="30"/>
  <c r="D17" i="30"/>
  <c r="E17" i="29"/>
  <c r="D17" i="29"/>
  <c r="I17" i="29"/>
  <c r="H17" i="29"/>
  <c r="K12" i="28"/>
  <c r="K17" i="28"/>
  <c r="J12" i="28"/>
  <c r="J17" i="28"/>
  <c r="I17" i="28"/>
  <c r="F17" i="28"/>
  <c r="E17" i="28"/>
  <c r="D17" i="28"/>
</calcChain>
</file>

<file path=xl/sharedStrings.xml><?xml version="1.0" encoding="utf-8"?>
<sst xmlns="http://schemas.openxmlformats.org/spreadsheetml/2006/main" count="88" uniqueCount="20">
  <si>
    <r>
      <t xml:space="preserve">       </t>
    </r>
    <r>
      <rPr>
        <sz val="12"/>
        <rFont val="Times New Roman"/>
        <family val="1"/>
      </rPr>
      <t>európai uniós forrásból finanszírozott támogatással megvalósult programok</t>
    </r>
  </si>
  <si>
    <t xml:space="preserve">Bevételek </t>
  </si>
  <si>
    <t>Kiadás</t>
  </si>
  <si>
    <t>Bevétel összesen:</t>
  </si>
  <si>
    <t>Kiadás összesen:</t>
  </si>
  <si>
    <t>projektek bevételei, kiadásai, valamint az önkormányzaton kívüli ilyen projekthez történő hozzájárulások</t>
  </si>
  <si>
    <t>programok,projek megnevezés</t>
  </si>
  <si>
    <t>Eredeti ei.</t>
  </si>
  <si>
    <t>Mód.ei.</t>
  </si>
  <si>
    <t>Teljesítés</t>
  </si>
  <si>
    <t>10.melléklet</t>
  </si>
  <si>
    <t xml:space="preserve"> -Önkormányzat igazgatási tevékenység -ASP</t>
  </si>
  <si>
    <t xml:space="preserve"> ft-ban</t>
  </si>
  <si>
    <t xml:space="preserve"> -Önkormányzat igazgatási tevékenység -csapadékbíz elvezetés</t>
  </si>
  <si>
    <t xml:space="preserve"> -Önkormányzat igazgatási tevékenység -csapadékbíz elvezetésdologi kiadás</t>
  </si>
  <si>
    <t>2019.évi</t>
  </si>
  <si>
    <t xml:space="preserve"> -Önkormányzat igazgatási tevékenység -külterületi út</t>
  </si>
  <si>
    <t>2020.évi</t>
  </si>
  <si>
    <t>2019.évi várható</t>
  </si>
  <si>
    <t xml:space="preserve"> -Önkormányzat igazgatási tevékenység -szennyvíztisztítótelep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</si>
</sst>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2"/>
      <name val="Times New Roman"/>
      <family val="1"/>
    </font>
    <font>
      <sz val="7"/>
      <name val="Times New Roman"/>
      <family val="1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left" indent="4"/>
    </xf>
    <xf numFmtId="1" fontId="0" fillId="0" borderId="0" xfId="0" applyNumberFormat="1"/>
    <xf numFmtId="0" fontId="3" fillId="0" borderId="1" xfId="0" applyFont="1" applyBorder="1" applyAlignment="1">
      <alignment wrapText="1"/>
    </xf>
    <xf numFmtId="3" fontId="0" fillId="0" borderId="1" xfId="0" applyNumberFormat="1" applyFill="1" applyBorder="1"/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tabSelected="1" workbookViewId="0">
      <selection activeCell="F3" sqref="F3"/>
    </sheetView>
  </sheetViews>
  <sheetFormatPr defaultRowHeight="12.75" x14ac:dyDescent="0.2"/>
  <cols>
    <col min="1" max="1" width="3" customWidth="1"/>
    <col min="2" max="2" width="33.28515625" customWidth="1"/>
    <col min="3" max="3" width="13.85546875" customWidth="1"/>
    <col min="4" max="4" width="9.7109375" customWidth="1"/>
    <col min="5" max="5" width="10.5703125" customWidth="1"/>
    <col min="6" max="6" width="10.140625" bestFit="1" customWidth="1"/>
    <col min="7" max="7" width="35.7109375" customWidth="1"/>
    <col min="8" max="8" width="11.7109375" customWidth="1"/>
    <col min="9" max="9" width="10.42578125" customWidth="1"/>
    <col min="10" max="10" width="11.140625" customWidth="1"/>
    <col min="11" max="11" width="11.7109375" customWidth="1"/>
  </cols>
  <sheetData>
    <row r="2" spans="1:11" x14ac:dyDescent="0.2">
      <c r="G2" t="s">
        <v>10</v>
      </c>
      <c r="K2" s="4"/>
    </row>
    <row r="3" spans="1:11" x14ac:dyDescent="0.2">
      <c r="K3" s="4"/>
    </row>
    <row r="5" spans="1:11" ht="15.75" x14ac:dyDescent="0.25">
      <c r="B5" s="3" t="s">
        <v>0</v>
      </c>
      <c r="C5" s="3"/>
      <c r="D5" s="3"/>
      <c r="E5" s="3"/>
    </row>
    <row r="6" spans="1:11" ht="15.75" x14ac:dyDescent="0.25">
      <c r="B6" s="2" t="s">
        <v>5</v>
      </c>
      <c r="C6" s="2"/>
      <c r="D6" s="2"/>
      <c r="E6" s="2"/>
    </row>
    <row r="7" spans="1:11" ht="15.75" x14ac:dyDescent="0.25">
      <c r="F7" s="2"/>
    </row>
    <row r="8" spans="1:11" ht="15.75" x14ac:dyDescent="0.25">
      <c r="F8" s="2"/>
      <c r="K8" t="s">
        <v>12</v>
      </c>
    </row>
    <row r="9" spans="1:11" x14ac:dyDescent="0.2">
      <c r="A9" s="1">
        <v>1</v>
      </c>
      <c r="B9" s="1" t="s">
        <v>1</v>
      </c>
      <c r="C9" s="1" t="s">
        <v>17</v>
      </c>
      <c r="D9" s="1" t="s">
        <v>15</v>
      </c>
      <c r="E9" s="1" t="s">
        <v>15</v>
      </c>
      <c r="F9" s="1" t="s">
        <v>15</v>
      </c>
      <c r="G9" s="1" t="s">
        <v>2</v>
      </c>
      <c r="H9" s="1" t="s">
        <v>17</v>
      </c>
      <c r="I9" s="1" t="s">
        <v>15</v>
      </c>
      <c r="J9" s="1" t="s">
        <v>15</v>
      </c>
      <c r="K9" s="1" t="s">
        <v>18</v>
      </c>
    </row>
    <row r="10" spans="1:11" x14ac:dyDescent="0.2">
      <c r="A10" s="1">
        <v>2</v>
      </c>
      <c r="B10" s="1" t="s">
        <v>6</v>
      </c>
      <c r="C10" s="1" t="s">
        <v>7</v>
      </c>
      <c r="D10" s="1" t="s">
        <v>7</v>
      </c>
      <c r="E10" s="1" t="s">
        <v>8</v>
      </c>
      <c r="F10" s="1" t="s">
        <v>9</v>
      </c>
      <c r="G10" s="1" t="s">
        <v>6</v>
      </c>
      <c r="H10" s="1" t="s">
        <v>7</v>
      </c>
      <c r="I10" s="1" t="s">
        <v>7</v>
      </c>
      <c r="J10" s="1" t="s">
        <v>8</v>
      </c>
      <c r="K10" s="1" t="s">
        <v>9</v>
      </c>
    </row>
    <row r="11" spans="1:11" ht="22.5" x14ac:dyDescent="0.2">
      <c r="A11" s="1">
        <v>3</v>
      </c>
      <c r="B11" s="5" t="s">
        <v>13</v>
      </c>
      <c r="C11" s="5"/>
      <c r="D11" s="1"/>
      <c r="E11" s="6"/>
      <c r="F11" s="7"/>
      <c r="G11" s="5" t="s">
        <v>13</v>
      </c>
      <c r="H11" s="5"/>
      <c r="I11" s="7"/>
      <c r="J11" s="7">
        <v>50000000</v>
      </c>
      <c r="K11" s="7">
        <v>49454955</v>
      </c>
    </row>
    <row r="12" spans="1:11" ht="22.5" x14ac:dyDescent="0.2">
      <c r="A12" s="1">
        <v>4</v>
      </c>
      <c r="B12" s="5" t="s">
        <v>11</v>
      </c>
      <c r="C12" s="5"/>
      <c r="D12" s="1"/>
      <c r="E12" s="6"/>
      <c r="F12" s="7"/>
      <c r="G12" s="5" t="s">
        <v>16</v>
      </c>
      <c r="H12" s="5"/>
      <c r="I12" s="7"/>
      <c r="J12" s="7">
        <f>3901130+95667299</f>
        <v>99568429</v>
      </c>
      <c r="K12" s="7">
        <f>4275264+49773903+13500+305</f>
        <v>54062972</v>
      </c>
    </row>
    <row r="13" spans="1:11" ht="22.5" x14ac:dyDescent="0.2">
      <c r="A13" s="1">
        <v>5</v>
      </c>
      <c r="B13" s="1"/>
      <c r="C13" s="1"/>
      <c r="D13" s="1"/>
      <c r="E13" s="7"/>
      <c r="F13" s="7"/>
      <c r="G13" s="5" t="s">
        <v>19</v>
      </c>
      <c r="H13" s="5"/>
      <c r="I13" s="7"/>
      <c r="J13" s="7">
        <v>169700000</v>
      </c>
      <c r="K13" s="7"/>
    </row>
    <row r="14" spans="1:11" ht="22.5" x14ac:dyDescent="0.2">
      <c r="A14" s="1">
        <v>6</v>
      </c>
      <c r="B14" s="1"/>
      <c r="C14" s="1"/>
      <c r="D14" s="1"/>
      <c r="E14" s="7"/>
      <c r="F14" s="7"/>
      <c r="G14" s="5" t="s">
        <v>14</v>
      </c>
      <c r="H14" s="5"/>
      <c r="I14" s="7"/>
      <c r="J14" s="6"/>
      <c r="K14" s="7"/>
    </row>
    <row r="15" spans="1:11" x14ac:dyDescent="0.2">
      <c r="A15" s="1">
        <v>7</v>
      </c>
      <c r="B15" s="1"/>
      <c r="C15" s="1"/>
      <c r="D15" s="1"/>
      <c r="E15" s="7"/>
      <c r="F15" s="7"/>
      <c r="G15" s="1"/>
      <c r="H15" s="1"/>
      <c r="I15" s="7"/>
      <c r="J15" s="7"/>
      <c r="K15" s="7"/>
    </row>
    <row r="16" spans="1:11" x14ac:dyDescent="0.2">
      <c r="A16" s="1">
        <v>8</v>
      </c>
      <c r="B16" s="1"/>
      <c r="C16" s="1"/>
      <c r="D16" s="1"/>
      <c r="E16" s="7"/>
      <c r="F16" s="7"/>
      <c r="G16" s="1"/>
      <c r="H16" s="1"/>
      <c r="I16" s="7"/>
      <c r="J16" s="7"/>
      <c r="K16" s="7"/>
    </row>
    <row r="17" spans="1:11" x14ac:dyDescent="0.2">
      <c r="A17" s="1">
        <v>9</v>
      </c>
      <c r="B17" s="1" t="s">
        <v>3</v>
      </c>
      <c r="C17" s="1"/>
      <c r="D17" s="1">
        <f>SUM(D11:D16)</f>
        <v>0</v>
      </c>
      <c r="E17" s="7">
        <f>SUM(E11:E16)</f>
        <v>0</v>
      </c>
      <c r="F17" s="7">
        <f>SUM(F11:F16)</f>
        <v>0</v>
      </c>
      <c r="G17" s="1" t="s">
        <v>4</v>
      </c>
      <c r="H17" s="1"/>
      <c r="I17" s="7">
        <f>I11+I15</f>
        <v>0</v>
      </c>
      <c r="J17" s="7">
        <f>SUM(J11:J16)</f>
        <v>319268429</v>
      </c>
      <c r="K17" s="7">
        <f>SUM(K11:K16)</f>
        <v>103517927</v>
      </c>
    </row>
  </sheetData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E3" sqref="E3"/>
    </sheetView>
  </sheetViews>
  <sheetFormatPr defaultRowHeight="12.75" x14ac:dyDescent="0.2"/>
  <cols>
    <col min="1" max="1" width="3" customWidth="1"/>
    <col min="2" max="2" width="33.28515625" customWidth="1"/>
    <col min="3" max="3" width="13.85546875" customWidth="1"/>
    <col min="4" max="4" width="10.5703125" customWidth="1"/>
    <col min="5" max="5" width="10.140625" bestFit="1" customWidth="1"/>
    <col min="6" max="6" width="35.7109375" customWidth="1"/>
    <col min="7" max="7" width="11.7109375" customWidth="1"/>
    <col min="8" max="8" width="11.140625" customWidth="1"/>
    <col min="9" max="9" width="11.7109375" customWidth="1"/>
  </cols>
  <sheetData>
    <row r="2" spans="1:9" x14ac:dyDescent="0.2">
      <c r="F2" t="s">
        <v>10</v>
      </c>
      <c r="I2" s="4"/>
    </row>
    <row r="3" spans="1:9" x14ac:dyDescent="0.2">
      <c r="I3" s="4"/>
    </row>
    <row r="5" spans="1:9" ht="15.75" x14ac:dyDescent="0.25">
      <c r="B5" s="3" t="s">
        <v>0</v>
      </c>
      <c r="C5" s="3"/>
      <c r="D5" s="3"/>
    </row>
    <row r="6" spans="1:9" ht="15.75" x14ac:dyDescent="0.25">
      <c r="B6" s="2" t="s">
        <v>5</v>
      </c>
      <c r="C6" s="2"/>
      <c r="D6" s="2"/>
    </row>
    <row r="7" spans="1:9" ht="15.75" x14ac:dyDescent="0.25">
      <c r="E7" s="2"/>
    </row>
    <row r="8" spans="1:9" ht="15.75" x14ac:dyDescent="0.25">
      <c r="E8" s="2"/>
      <c r="I8" t="s">
        <v>12</v>
      </c>
    </row>
    <row r="9" spans="1:9" x14ac:dyDescent="0.2">
      <c r="A9" s="1">
        <v>1</v>
      </c>
      <c r="B9" s="1" t="s">
        <v>1</v>
      </c>
      <c r="C9" s="1" t="s">
        <v>17</v>
      </c>
      <c r="D9" s="1" t="s">
        <v>17</v>
      </c>
      <c r="E9" s="1" t="s">
        <v>17</v>
      </c>
      <c r="F9" s="1" t="s">
        <v>2</v>
      </c>
      <c r="G9" s="1" t="s">
        <v>17</v>
      </c>
      <c r="H9" s="1" t="s">
        <v>17</v>
      </c>
      <c r="I9" s="1" t="s">
        <v>17</v>
      </c>
    </row>
    <row r="10" spans="1:9" x14ac:dyDescent="0.2">
      <c r="A10" s="1">
        <v>2</v>
      </c>
      <c r="B10" s="1" t="s">
        <v>6</v>
      </c>
      <c r="C10" s="1" t="s">
        <v>7</v>
      </c>
      <c r="D10" s="1" t="s">
        <v>8</v>
      </c>
      <c r="E10" s="1" t="s">
        <v>9</v>
      </c>
      <c r="F10" s="1" t="s">
        <v>6</v>
      </c>
      <c r="G10" s="1" t="s">
        <v>7</v>
      </c>
      <c r="H10" s="1" t="s">
        <v>8</v>
      </c>
      <c r="I10" s="1" t="s">
        <v>9</v>
      </c>
    </row>
    <row r="11" spans="1:9" ht="22.5" x14ac:dyDescent="0.2">
      <c r="A11" s="1">
        <v>3</v>
      </c>
      <c r="B11" s="5" t="s">
        <v>13</v>
      </c>
      <c r="C11" s="5"/>
      <c r="D11" s="6"/>
      <c r="E11" s="7"/>
      <c r="F11" s="5" t="s">
        <v>13</v>
      </c>
      <c r="G11" s="5"/>
      <c r="H11" s="7"/>
      <c r="I11" s="7"/>
    </row>
    <row r="12" spans="1:9" ht="22.5" x14ac:dyDescent="0.2">
      <c r="A12" s="1">
        <v>4</v>
      </c>
      <c r="B12" s="5" t="s">
        <v>11</v>
      </c>
      <c r="C12" s="5"/>
      <c r="D12" s="6"/>
      <c r="E12" s="7"/>
      <c r="F12" s="5" t="s">
        <v>16</v>
      </c>
      <c r="G12" s="5"/>
      <c r="H12" s="7"/>
      <c r="I12" s="7"/>
    </row>
    <row r="13" spans="1:9" ht="22.5" x14ac:dyDescent="0.2">
      <c r="A13" s="1">
        <v>5</v>
      </c>
      <c r="B13" s="1"/>
      <c r="C13" s="1"/>
      <c r="D13" s="7"/>
      <c r="E13" s="7"/>
      <c r="F13" s="5" t="s">
        <v>19</v>
      </c>
      <c r="G13" s="5"/>
      <c r="H13" s="7">
        <v>169700000</v>
      </c>
      <c r="I13" s="7"/>
    </row>
    <row r="14" spans="1:9" ht="22.5" x14ac:dyDescent="0.2">
      <c r="A14" s="1">
        <v>6</v>
      </c>
      <c r="B14" s="1"/>
      <c r="C14" s="1"/>
      <c r="D14" s="7"/>
      <c r="E14" s="7"/>
      <c r="F14" s="5" t="s">
        <v>14</v>
      </c>
      <c r="G14" s="5"/>
      <c r="H14" s="6"/>
      <c r="I14" s="7"/>
    </row>
    <row r="15" spans="1:9" x14ac:dyDescent="0.2">
      <c r="A15" s="1">
        <v>7</v>
      </c>
      <c r="B15" s="1"/>
      <c r="C15" s="1"/>
      <c r="D15" s="7"/>
      <c r="E15" s="7"/>
      <c r="F15" s="1"/>
      <c r="G15" s="1"/>
      <c r="H15" s="7"/>
      <c r="I15" s="7"/>
    </row>
    <row r="16" spans="1:9" x14ac:dyDescent="0.2">
      <c r="A16" s="1">
        <v>8</v>
      </c>
      <c r="B16" s="1"/>
      <c r="C16" s="1"/>
      <c r="D16" s="7"/>
      <c r="E16" s="7"/>
      <c r="F16" s="1"/>
      <c r="G16" s="1"/>
      <c r="H16" s="7"/>
      <c r="I16" s="7"/>
    </row>
    <row r="17" spans="1:9" x14ac:dyDescent="0.2">
      <c r="A17" s="1">
        <v>9</v>
      </c>
      <c r="B17" s="1" t="s">
        <v>3</v>
      </c>
      <c r="C17" s="1"/>
      <c r="D17" s="7">
        <f>SUM(D11:D16)</f>
        <v>0</v>
      </c>
      <c r="E17" s="7">
        <f>SUM(E11:E16)</f>
        <v>0</v>
      </c>
      <c r="F17" s="1" t="s">
        <v>4</v>
      </c>
      <c r="G17" s="1"/>
      <c r="H17" s="7">
        <f>SUM(H11:H16)</f>
        <v>169700000</v>
      </c>
      <c r="I17" s="7">
        <f>SUM(I11:I16)</f>
        <v>0</v>
      </c>
    </row>
  </sheetData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E3" sqref="E3"/>
    </sheetView>
  </sheetViews>
  <sheetFormatPr defaultRowHeight="12.75" x14ac:dyDescent="0.2"/>
  <cols>
    <col min="1" max="1" width="3" customWidth="1"/>
    <col min="2" max="2" width="33.28515625" customWidth="1"/>
    <col min="3" max="3" width="13.85546875" customWidth="1"/>
    <col min="4" max="4" width="10.5703125" customWidth="1"/>
    <col min="5" max="5" width="10.140625" bestFit="1" customWidth="1"/>
    <col min="6" max="6" width="35.7109375" customWidth="1"/>
    <col min="7" max="7" width="11.7109375" customWidth="1"/>
    <col min="8" max="8" width="11.140625" customWidth="1"/>
    <col min="9" max="9" width="11.7109375" customWidth="1"/>
  </cols>
  <sheetData>
    <row r="2" spans="1:9" x14ac:dyDescent="0.2">
      <c r="F2" t="s">
        <v>10</v>
      </c>
      <c r="I2" s="4"/>
    </row>
    <row r="3" spans="1:9" x14ac:dyDescent="0.2">
      <c r="I3" s="4"/>
    </row>
    <row r="5" spans="1:9" ht="15.75" x14ac:dyDescent="0.25">
      <c r="B5" s="3" t="s">
        <v>0</v>
      </c>
      <c r="C5" s="3"/>
      <c r="D5" s="3"/>
    </row>
    <row r="6" spans="1:9" ht="15.75" x14ac:dyDescent="0.25">
      <c r="B6" s="2" t="s">
        <v>5</v>
      </c>
      <c r="C6" s="2"/>
      <c r="D6" s="2"/>
    </row>
    <row r="7" spans="1:9" ht="15.75" x14ac:dyDescent="0.25">
      <c r="E7" s="2"/>
    </row>
    <row r="8" spans="1:9" ht="15.75" x14ac:dyDescent="0.25">
      <c r="E8" s="2"/>
      <c r="I8" t="s">
        <v>12</v>
      </c>
    </row>
    <row r="9" spans="1:9" x14ac:dyDescent="0.2">
      <c r="A9" s="1">
        <v>1</v>
      </c>
      <c r="B9" s="1" t="s">
        <v>1</v>
      </c>
      <c r="C9" s="1" t="s">
        <v>17</v>
      </c>
      <c r="D9" s="1" t="s">
        <v>17</v>
      </c>
      <c r="E9" s="1" t="s">
        <v>17</v>
      </c>
      <c r="F9" s="1" t="s">
        <v>2</v>
      </c>
      <c r="G9" s="1" t="s">
        <v>17</v>
      </c>
      <c r="H9" s="1" t="s">
        <v>17</v>
      </c>
      <c r="I9" s="1" t="s">
        <v>17</v>
      </c>
    </row>
    <row r="10" spans="1:9" x14ac:dyDescent="0.2">
      <c r="A10" s="1">
        <v>2</v>
      </c>
      <c r="B10" s="1" t="s">
        <v>6</v>
      </c>
      <c r="C10" s="1" t="s">
        <v>7</v>
      </c>
      <c r="D10" s="1" t="s">
        <v>8</v>
      </c>
      <c r="E10" s="1" t="s">
        <v>9</v>
      </c>
      <c r="F10" s="1" t="s">
        <v>6</v>
      </c>
      <c r="G10" s="1" t="s">
        <v>7</v>
      </c>
      <c r="H10" s="1" t="s">
        <v>8</v>
      </c>
      <c r="I10" s="1" t="s">
        <v>9</v>
      </c>
    </row>
    <row r="11" spans="1:9" ht="22.5" x14ac:dyDescent="0.2">
      <c r="A11" s="1">
        <v>3</v>
      </c>
      <c r="B11" s="5" t="s">
        <v>13</v>
      </c>
      <c r="C11" s="5"/>
      <c r="D11" s="6"/>
      <c r="E11" s="7"/>
      <c r="F11" s="5" t="s">
        <v>13</v>
      </c>
      <c r="G11" s="5"/>
      <c r="H11" s="7"/>
      <c r="I11" s="7"/>
    </row>
    <row r="12" spans="1:9" ht="22.5" x14ac:dyDescent="0.2">
      <c r="A12" s="1">
        <v>4</v>
      </c>
      <c r="B12" s="5" t="s">
        <v>11</v>
      </c>
      <c r="C12" s="5"/>
      <c r="D12" s="6"/>
      <c r="E12" s="7"/>
      <c r="F12" s="5" t="s">
        <v>16</v>
      </c>
      <c r="G12" s="5"/>
      <c r="H12" s="7"/>
      <c r="I12" s="7"/>
    </row>
    <row r="13" spans="1:9" ht="22.5" x14ac:dyDescent="0.2">
      <c r="A13" s="1">
        <v>5</v>
      </c>
      <c r="B13" s="1"/>
      <c r="C13" s="1"/>
      <c r="D13" s="7"/>
      <c r="E13" s="7"/>
      <c r="F13" s="5" t="s">
        <v>19</v>
      </c>
      <c r="G13" s="5"/>
      <c r="H13" s="7">
        <f>169700000+52264599</f>
        <v>221964599</v>
      </c>
      <c r="I13" s="7">
        <v>205035199</v>
      </c>
    </row>
    <row r="14" spans="1:9" ht="22.5" x14ac:dyDescent="0.2">
      <c r="A14" s="1">
        <v>6</v>
      </c>
      <c r="B14" s="1"/>
      <c r="C14" s="1"/>
      <c r="D14" s="7"/>
      <c r="E14" s="7"/>
      <c r="F14" s="5" t="s">
        <v>14</v>
      </c>
      <c r="G14" s="5"/>
      <c r="H14" s="6"/>
      <c r="I14" s="7"/>
    </row>
    <row r="15" spans="1:9" x14ac:dyDescent="0.2">
      <c r="A15" s="1">
        <v>7</v>
      </c>
      <c r="B15" s="1"/>
      <c r="C15" s="1"/>
      <c r="D15" s="7"/>
      <c r="E15" s="7"/>
      <c r="F15" s="1"/>
      <c r="G15" s="1"/>
      <c r="H15" s="7"/>
      <c r="I15" s="7"/>
    </row>
    <row r="16" spans="1:9" x14ac:dyDescent="0.2">
      <c r="A16" s="1">
        <v>8</v>
      </c>
      <c r="B16" s="1"/>
      <c r="C16" s="1"/>
      <c r="D16" s="7"/>
      <c r="E16" s="7"/>
      <c r="F16" s="1"/>
      <c r="G16" s="1"/>
      <c r="H16" s="7"/>
      <c r="I16" s="7"/>
    </row>
    <row r="17" spans="1:9" x14ac:dyDescent="0.2">
      <c r="A17" s="1">
        <v>9</v>
      </c>
      <c r="B17" s="1" t="s">
        <v>3</v>
      </c>
      <c r="C17" s="1"/>
      <c r="D17" s="7">
        <f>SUM(D11:D16)</f>
        <v>0</v>
      </c>
      <c r="E17" s="7">
        <f>SUM(E11:E16)</f>
        <v>0</v>
      </c>
      <c r="F17" s="1" t="s">
        <v>4</v>
      </c>
      <c r="G17" s="1"/>
      <c r="H17" s="7">
        <f>SUM(H11:H16)</f>
        <v>221964599</v>
      </c>
      <c r="I17" s="7">
        <f>SUM(I11:I16)</f>
        <v>205035199</v>
      </c>
    </row>
  </sheetData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2020.évi ktv.</vt:lpstr>
      <vt:lpstr>2020.évi ei.mód.</vt:lpstr>
      <vt:lpstr>2020.évi ei.mód.II.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Lantai Éva dr.</cp:lastModifiedBy>
  <cp:lastPrinted>2019-11-18T17:22:39Z</cp:lastPrinted>
  <dcterms:created xsi:type="dcterms:W3CDTF">1997-01-17T14:02:09Z</dcterms:created>
  <dcterms:modified xsi:type="dcterms:W3CDTF">2021-05-31T06:53:15Z</dcterms:modified>
</cp:coreProperties>
</file>