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óri\jegyzőkönyvek\felrakni - Hegymagas\2021\2021.08.03. NY_Z\1. NP KV. rendelt módosítás\MELLÉKLETEK RÉGI\"/>
    </mc:Choice>
  </mc:AlternateContent>
  <xr:revisionPtr revIDLastSave="0" documentId="13_ncr:1_{D5FF1F56-4C13-498A-8AE5-1B389FD466D8}" xr6:coauthVersionLast="47" xr6:coauthVersionMax="47" xr10:uidLastSave="{00000000-0000-0000-0000-000000000000}"/>
  <bookViews>
    <workbookView xWindow="-120" yWindow="-120" windowWidth="29040" windowHeight="15840" xr2:uid="{79B7A1D5-F089-4714-98BE-2B399AF1EE1F}"/>
  </bookViews>
  <sheets>
    <sheet name="Tájékoztató mű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F35" i="1"/>
  <c r="E35" i="1"/>
  <c r="D35" i="1"/>
  <c r="C35" i="1"/>
  <c r="F30" i="1"/>
  <c r="F40" i="1" s="1"/>
  <c r="E30" i="1"/>
  <c r="E40" i="1" s="1"/>
  <c r="D30" i="1"/>
  <c r="D40" i="1" s="1"/>
  <c r="C30" i="1"/>
  <c r="C40" i="1" s="1"/>
  <c r="F20" i="1"/>
  <c r="E20" i="1"/>
  <c r="D20" i="1"/>
  <c r="C20" i="1"/>
  <c r="F17" i="1"/>
  <c r="E17" i="1"/>
  <c r="D17" i="1"/>
  <c r="C17" i="1"/>
  <c r="F12" i="1"/>
  <c r="F22" i="1" s="1"/>
  <c r="E12" i="1"/>
  <c r="E22" i="1" s="1"/>
  <c r="D12" i="1"/>
  <c r="D22" i="1" s="1"/>
  <c r="C12" i="1"/>
  <c r="C22" i="1" s="1"/>
</calcChain>
</file>

<file path=xl/sharedStrings.xml><?xml version="1.0" encoding="utf-8"?>
<sst xmlns="http://schemas.openxmlformats.org/spreadsheetml/2006/main" count="51" uniqueCount="51">
  <si>
    <t>HEGYMAGAS KÖZSÉG ÖNKORMÁNYZATA</t>
  </si>
  <si>
    <t>2021.-2024. évi költségvetési bevételek és kiadások alakulásáról</t>
  </si>
  <si>
    <t>forintban</t>
  </si>
  <si>
    <t>Megnevezés</t>
  </si>
  <si>
    <t>2021.évi előirányzat</t>
  </si>
  <si>
    <t>2022.évi előirányzat</t>
  </si>
  <si>
    <t>2023.évi előirányzat</t>
  </si>
  <si>
    <t>2024.évi előirányzat</t>
  </si>
  <si>
    <t>B1</t>
  </si>
  <si>
    <t>Működési célú támogatások áh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</si>
  <si>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</si>
  <si>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</si>
  <si>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</si>
  <si>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</si>
  <si>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</si>
  <si>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</si>
  <si>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Működési célú bevételek összesen</t>
  </si>
  <si>
    <t>B2</t>
  </si>
  <si>
    <t>Felhalmozási célú támogatások államh belülről</t>
  </si>
  <si>
    <t>B5</t>
  </si>
  <si>
    <t>Felhalmozási bevételek</t>
  </si>
  <si>
    <t>B7</t>
  </si>
  <si>
    <t>Felhalmozási célú átvett pénzeszközök</t>
  </si>
  <si>
    <t>Felhalmozási célú bevételek összesen</t>
  </si>
  <si>
    <t>B8</t>
  </si>
  <si>
    <t>Finanszírozási bevételek</t>
  </si>
  <si>
    <t>Finanszírozási bevételek összesen</t>
  </si>
  <si>
    <t>Bevételek összesen</t>
  </si>
  <si>
    <t>K1</t>
  </si>
  <si>
    <t>Személyi juttatások</t>
  </si>
  <si>
    <t>K2</t>
  </si>
  <si>
    <t>Munkaadókat terhelő járulékok</t>
  </si>
  <si>
    <t>K3</t>
  </si>
  <si>
    <t>Dologi kiadások</t>
  </si>
  <si>
    <t>K4</t>
  </si>
  <si>
    <t>Ellátottak juttatásai</t>
  </si>
  <si>
    <t>K5</t>
  </si>
  <si>
    <t>Egyéb működési célú kiadások</t>
  </si>
  <si>
    <t>Működési célú kiadások összesen</t>
  </si>
  <si>
    <t>K6</t>
  </si>
  <si>
    <t>Beruházások</t>
  </si>
  <si>
    <t>K7</t>
  </si>
  <si>
    <t>Felújítások</t>
  </si>
  <si>
    <t>K8</t>
  </si>
  <si>
    <t>Egyéb felhalmozási célú kiadások</t>
  </si>
  <si>
    <t>Felhalmozási célú kiadások összesen</t>
  </si>
  <si>
    <t>K9</t>
  </si>
  <si>
    <t>Finanszírozási kiadások</t>
  </si>
  <si>
    <t>Finanszírozási kiadások összesen</t>
  </si>
  <si>
    <t>Kiadások összesen</t>
  </si>
  <si>
    <t xml:space="preserve">                                                 8.melléklet a 2/2021.(II. 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</si>
</sst>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3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1" fillId="0" borderId="0" xfId="0" applyFont="1"/>
    <xf numFmtId="0" fontId="1" fillId="0" borderId="0" xfId="1" applyNumberFormat="1" applyBorder="1" applyProtection="1"/>
    <xf numFmtId="0" fontId="3" fillId="0" borderId="0" xfId="0" applyFont="1"/>
    <xf numFmtId="0" fontId="2" fillId="0" borderId="3" xfId="0" applyFont="1" applyBorder="1"/>
    <xf numFmtId="0" fontId="1" fillId="0" borderId="3" xfId="0" applyFont="1" applyBorder="1"/>
    <xf numFmtId="0" fontId="1" fillId="0" borderId="3" xfId="1" applyNumberFormat="1" applyBorder="1" applyProtection="1"/>
    <xf numFmtId="0" fontId="2" fillId="0" borderId="0" xfId="0" applyFont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/>
    <xf numFmtId="0" fontId="1" fillId="0" borderId="0" xfId="0" applyFont="1" applyAlignment="1">
      <alignment horizontal="right" vertical="center"/>
    </xf>
    <xf numFmtId="0" fontId="2" fillId="0" borderId="0" xfId="1" applyNumberFormat="1" applyFont="1" applyBorder="1" applyAlignment="1" applyProtection="1">
      <alignment horizontal="center"/>
    </xf>
    <xf numFmtId="0" fontId="1" fillId="0" borderId="0" xfId="1" applyNumberForma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horizontal="center" wrapText="1"/>
    </xf>
    <xf numFmtId="0" fontId="2" fillId="0" borderId="2" xfId="1" applyNumberFormat="1" applyFont="1" applyBorder="1" applyAlignment="1" applyProtection="1">
      <alignment horizontal="center" wrapText="1"/>
    </xf>
  </cellXfs>
  <cellStyles count="2">
    <cellStyle name="Normál" xfId="0" builtinId="0"/>
    <cellStyle name="Normál_2010. évi költségvetés mellékletek" xfId="1" xr:uid="{3E51C36B-F10B-4DCF-9D9C-4D8325EB0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D4DC-D7EF-4939-BDCF-B7C509C3A924}">
  <dimension ref="A1:H65534"/>
  <sheetViews>
    <sheetView tabSelected="1" workbookViewId="0">
      <selection sqref="A1:F1"/>
    </sheetView>
  </sheetViews>
  <sheetFormatPr defaultRowHeight="15" customHeight="1" x14ac:dyDescent="0.25"/>
  <cols>
    <col min="2" max="2" width="45" customWidth="1"/>
    <col min="3" max="5" width="11.140625" customWidth="1"/>
    <col min="6" max="6" width="11.42578125" customWidth="1"/>
    <col min="258" max="258" width="45" customWidth="1"/>
    <col min="259" max="261" width="11.140625" customWidth="1"/>
    <col min="262" max="262" width="11.42578125" customWidth="1"/>
    <col min="514" max="514" width="45" customWidth="1"/>
    <col min="515" max="517" width="11.140625" customWidth="1"/>
    <col min="518" max="518" width="11.42578125" customWidth="1"/>
    <col min="770" max="770" width="45" customWidth="1"/>
    <col min="771" max="773" width="11.140625" customWidth="1"/>
    <col min="774" max="774" width="11.42578125" customWidth="1"/>
    <col min="1026" max="1026" width="45" customWidth="1"/>
    <col min="1027" max="1029" width="11.140625" customWidth="1"/>
    <col min="1030" max="1030" width="11.42578125" customWidth="1"/>
    <col min="1282" max="1282" width="45" customWidth="1"/>
    <col min="1283" max="1285" width="11.140625" customWidth="1"/>
    <col min="1286" max="1286" width="11.42578125" customWidth="1"/>
    <col min="1538" max="1538" width="45" customWidth="1"/>
    <col min="1539" max="1541" width="11.140625" customWidth="1"/>
    <col min="1542" max="1542" width="11.42578125" customWidth="1"/>
    <col min="1794" max="1794" width="45" customWidth="1"/>
    <col min="1795" max="1797" width="11.140625" customWidth="1"/>
    <col min="1798" max="1798" width="11.42578125" customWidth="1"/>
    <col min="2050" max="2050" width="45" customWidth="1"/>
    <col min="2051" max="2053" width="11.140625" customWidth="1"/>
    <col min="2054" max="2054" width="11.42578125" customWidth="1"/>
    <col min="2306" max="2306" width="45" customWidth="1"/>
    <col min="2307" max="2309" width="11.140625" customWidth="1"/>
    <col min="2310" max="2310" width="11.42578125" customWidth="1"/>
    <col min="2562" max="2562" width="45" customWidth="1"/>
    <col min="2563" max="2565" width="11.140625" customWidth="1"/>
    <col min="2566" max="2566" width="11.42578125" customWidth="1"/>
    <col min="2818" max="2818" width="45" customWidth="1"/>
    <col min="2819" max="2821" width="11.140625" customWidth="1"/>
    <col min="2822" max="2822" width="11.42578125" customWidth="1"/>
    <col min="3074" max="3074" width="45" customWidth="1"/>
    <col min="3075" max="3077" width="11.140625" customWidth="1"/>
    <col min="3078" max="3078" width="11.42578125" customWidth="1"/>
    <col min="3330" max="3330" width="45" customWidth="1"/>
    <col min="3331" max="3333" width="11.140625" customWidth="1"/>
    <col min="3334" max="3334" width="11.42578125" customWidth="1"/>
    <col min="3586" max="3586" width="45" customWidth="1"/>
    <col min="3587" max="3589" width="11.140625" customWidth="1"/>
    <col min="3590" max="3590" width="11.42578125" customWidth="1"/>
    <col min="3842" max="3842" width="45" customWidth="1"/>
    <col min="3843" max="3845" width="11.140625" customWidth="1"/>
    <col min="3846" max="3846" width="11.42578125" customWidth="1"/>
    <col min="4098" max="4098" width="45" customWidth="1"/>
    <col min="4099" max="4101" width="11.140625" customWidth="1"/>
    <col min="4102" max="4102" width="11.42578125" customWidth="1"/>
    <col min="4354" max="4354" width="45" customWidth="1"/>
    <col min="4355" max="4357" width="11.140625" customWidth="1"/>
    <col min="4358" max="4358" width="11.42578125" customWidth="1"/>
    <col min="4610" max="4610" width="45" customWidth="1"/>
    <col min="4611" max="4613" width="11.140625" customWidth="1"/>
    <col min="4614" max="4614" width="11.42578125" customWidth="1"/>
    <col min="4866" max="4866" width="45" customWidth="1"/>
    <col min="4867" max="4869" width="11.140625" customWidth="1"/>
    <col min="4870" max="4870" width="11.42578125" customWidth="1"/>
    <col min="5122" max="5122" width="45" customWidth="1"/>
    <col min="5123" max="5125" width="11.140625" customWidth="1"/>
    <col min="5126" max="5126" width="11.42578125" customWidth="1"/>
    <col min="5378" max="5378" width="45" customWidth="1"/>
    <col min="5379" max="5381" width="11.140625" customWidth="1"/>
    <col min="5382" max="5382" width="11.42578125" customWidth="1"/>
    <col min="5634" max="5634" width="45" customWidth="1"/>
    <col min="5635" max="5637" width="11.140625" customWidth="1"/>
    <col min="5638" max="5638" width="11.42578125" customWidth="1"/>
    <col min="5890" max="5890" width="45" customWidth="1"/>
    <col min="5891" max="5893" width="11.140625" customWidth="1"/>
    <col min="5894" max="5894" width="11.42578125" customWidth="1"/>
    <col min="6146" max="6146" width="45" customWidth="1"/>
    <col min="6147" max="6149" width="11.140625" customWidth="1"/>
    <col min="6150" max="6150" width="11.42578125" customWidth="1"/>
    <col min="6402" max="6402" width="45" customWidth="1"/>
    <col min="6403" max="6405" width="11.140625" customWidth="1"/>
    <col min="6406" max="6406" width="11.42578125" customWidth="1"/>
    <col min="6658" max="6658" width="45" customWidth="1"/>
    <col min="6659" max="6661" width="11.140625" customWidth="1"/>
    <col min="6662" max="6662" width="11.42578125" customWidth="1"/>
    <col min="6914" max="6914" width="45" customWidth="1"/>
    <col min="6915" max="6917" width="11.140625" customWidth="1"/>
    <col min="6918" max="6918" width="11.42578125" customWidth="1"/>
    <col min="7170" max="7170" width="45" customWidth="1"/>
    <col min="7171" max="7173" width="11.140625" customWidth="1"/>
    <col min="7174" max="7174" width="11.42578125" customWidth="1"/>
    <col min="7426" max="7426" width="45" customWidth="1"/>
    <col min="7427" max="7429" width="11.140625" customWidth="1"/>
    <col min="7430" max="7430" width="11.42578125" customWidth="1"/>
    <col min="7682" max="7682" width="45" customWidth="1"/>
    <col min="7683" max="7685" width="11.140625" customWidth="1"/>
    <col min="7686" max="7686" width="11.42578125" customWidth="1"/>
    <col min="7938" max="7938" width="45" customWidth="1"/>
    <col min="7939" max="7941" width="11.140625" customWidth="1"/>
    <col min="7942" max="7942" width="11.42578125" customWidth="1"/>
    <col min="8194" max="8194" width="45" customWidth="1"/>
    <col min="8195" max="8197" width="11.140625" customWidth="1"/>
    <col min="8198" max="8198" width="11.42578125" customWidth="1"/>
    <col min="8450" max="8450" width="45" customWidth="1"/>
    <col min="8451" max="8453" width="11.140625" customWidth="1"/>
    <col min="8454" max="8454" width="11.42578125" customWidth="1"/>
    <col min="8706" max="8706" width="45" customWidth="1"/>
    <col min="8707" max="8709" width="11.140625" customWidth="1"/>
    <col min="8710" max="8710" width="11.42578125" customWidth="1"/>
    <col min="8962" max="8962" width="45" customWidth="1"/>
    <col min="8963" max="8965" width="11.140625" customWidth="1"/>
    <col min="8966" max="8966" width="11.42578125" customWidth="1"/>
    <col min="9218" max="9218" width="45" customWidth="1"/>
    <col min="9219" max="9221" width="11.140625" customWidth="1"/>
    <col min="9222" max="9222" width="11.42578125" customWidth="1"/>
    <col min="9474" max="9474" width="45" customWidth="1"/>
    <col min="9475" max="9477" width="11.140625" customWidth="1"/>
    <col min="9478" max="9478" width="11.42578125" customWidth="1"/>
    <col min="9730" max="9730" width="45" customWidth="1"/>
    <col min="9731" max="9733" width="11.140625" customWidth="1"/>
    <col min="9734" max="9734" width="11.42578125" customWidth="1"/>
    <col min="9986" max="9986" width="45" customWidth="1"/>
    <col min="9987" max="9989" width="11.140625" customWidth="1"/>
    <col min="9990" max="9990" width="11.42578125" customWidth="1"/>
    <col min="10242" max="10242" width="45" customWidth="1"/>
    <col min="10243" max="10245" width="11.140625" customWidth="1"/>
    <col min="10246" max="10246" width="11.42578125" customWidth="1"/>
    <col min="10498" max="10498" width="45" customWidth="1"/>
    <col min="10499" max="10501" width="11.140625" customWidth="1"/>
    <col min="10502" max="10502" width="11.42578125" customWidth="1"/>
    <col min="10754" max="10754" width="45" customWidth="1"/>
    <col min="10755" max="10757" width="11.140625" customWidth="1"/>
    <col min="10758" max="10758" width="11.42578125" customWidth="1"/>
    <col min="11010" max="11010" width="45" customWidth="1"/>
    <col min="11011" max="11013" width="11.140625" customWidth="1"/>
    <col min="11014" max="11014" width="11.42578125" customWidth="1"/>
    <col min="11266" max="11266" width="45" customWidth="1"/>
    <col min="11267" max="11269" width="11.140625" customWidth="1"/>
    <col min="11270" max="11270" width="11.42578125" customWidth="1"/>
    <col min="11522" max="11522" width="45" customWidth="1"/>
    <col min="11523" max="11525" width="11.140625" customWidth="1"/>
    <col min="11526" max="11526" width="11.42578125" customWidth="1"/>
    <col min="11778" max="11778" width="45" customWidth="1"/>
    <col min="11779" max="11781" width="11.140625" customWidth="1"/>
    <col min="11782" max="11782" width="11.42578125" customWidth="1"/>
    <col min="12034" max="12034" width="45" customWidth="1"/>
    <col min="12035" max="12037" width="11.140625" customWidth="1"/>
    <col min="12038" max="12038" width="11.42578125" customWidth="1"/>
    <col min="12290" max="12290" width="45" customWidth="1"/>
    <col min="12291" max="12293" width="11.140625" customWidth="1"/>
    <col min="12294" max="12294" width="11.42578125" customWidth="1"/>
    <col min="12546" max="12546" width="45" customWidth="1"/>
    <col min="12547" max="12549" width="11.140625" customWidth="1"/>
    <col min="12550" max="12550" width="11.42578125" customWidth="1"/>
    <col min="12802" max="12802" width="45" customWidth="1"/>
    <col min="12803" max="12805" width="11.140625" customWidth="1"/>
    <col min="12806" max="12806" width="11.42578125" customWidth="1"/>
    <col min="13058" max="13058" width="45" customWidth="1"/>
    <col min="13059" max="13061" width="11.140625" customWidth="1"/>
    <col min="13062" max="13062" width="11.42578125" customWidth="1"/>
    <col min="13314" max="13314" width="45" customWidth="1"/>
    <col min="13315" max="13317" width="11.140625" customWidth="1"/>
    <col min="13318" max="13318" width="11.42578125" customWidth="1"/>
    <col min="13570" max="13570" width="45" customWidth="1"/>
    <col min="13571" max="13573" width="11.140625" customWidth="1"/>
    <col min="13574" max="13574" width="11.42578125" customWidth="1"/>
    <col min="13826" max="13826" width="45" customWidth="1"/>
    <col min="13827" max="13829" width="11.140625" customWidth="1"/>
    <col min="13830" max="13830" width="11.42578125" customWidth="1"/>
    <col min="14082" max="14082" width="45" customWidth="1"/>
    <col min="14083" max="14085" width="11.140625" customWidth="1"/>
    <col min="14086" max="14086" width="11.42578125" customWidth="1"/>
    <col min="14338" max="14338" width="45" customWidth="1"/>
    <col min="14339" max="14341" width="11.140625" customWidth="1"/>
    <col min="14342" max="14342" width="11.42578125" customWidth="1"/>
    <col min="14594" max="14594" width="45" customWidth="1"/>
    <col min="14595" max="14597" width="11.140625" customWidth="1"/>
    <col min="14598" max="14598" width="11.42578125" customWidth="1"/>
    <col min="14850" max="14850" width="45" customWidth="1"/>
    <col min="14851" max="14853" width="11.140625" customWidth="1"/>
    <col min="14854" max="14854" width="11.42578125" customWidth="1"/>
    <col min="15106" max="15106" width="45" customWidth="1"/>
    <col min="15107" max="15109" width="11.140625" customWidth="1"/>
    <col min="15110" max="15110" width="11.42578125" customWidth="1"/>
    <col min="15362" max="15362" width="45" customWidth="1"/>
    <col min="15363" max="15365" width="11.140625" customWidth="1"/>
    <col min="15366" max="15366" width="11.42578125" customWidth="1"/>
    <col min="15618" max="15618" width="45" customWidth="1"/>
    <col min="15619" max="15621" width="11.140625" customWidth="1"/>
    <col min="15622" max="15622" width="11.42578125" customWidth="1"/>
    <col min="15874" max="15874" width="45" customWidth="1"/>
    <col min="15875" max="15877" width="11.140625" customWidth="1"/>
    <col min="15878" max="15878" width="11.42578125" customWidth="1"/>
    <col min="16130" max="16130" width="45" customWidth="1"/>
    <col min="16131" max="16133" width="11.140625" customWidth="1"/>
    <col min="16134" max="16134" width="11.42578125" customWidth="1"/>
  </cols>
  <sheetData>
    <row r="1" spans="1:6" ht="15.75" customHeight="1" x14ac:dyDescent="0.25">
      <c r="A1" s="15" t="s">
        <v>50</v>
      </c>
      <c r="B1" s="15"/>
      <c r="C1" s="15"/>
      <c r="D1" s="15"/>
      <c r="E1" s="15"/>
      <c r="F1" s="15"/>
    </row>
    <row r="2" spans="1:6" ht="15.75" customHeight="1" x14ac:dyDescent="0.25">
      <c r="A2" s="16" t="s">
        <v>0</v>
      </c>
      <c r="B2" s="16"/>
      <c r="C2" s="16"/>
      <c r="D2" s="16"/>
      <c r="E2" s="16"/>
      <c r="F2" s="16"/>
    </row>
    <row r="3" spans="1:6" ht="15.75" customHeight="1" x14ac:dyDescent="0.25">
      <c r="A3" s="17" t="s">
        <v>1</v>
      </c>
      <c r="B3" s="17"/>
      <c r="C3" s="17"/>
      <c r="D3" s="17"/>
      <c r="E3" s="17"/>
      <c r="F3" s="17"/>
    </row>
    <row r="4" spans="1:6" ht="15.75" customHeight="1" x14ac:dyDescent="0.25">
      <c r="A4" s="1"/>
    </row>
    <row r="5" spans="1:6" ht="15.75" customHeight="1" x14ac:dyDescent="0.25">
      <c r="A5" s="1"/>
      <c r="B5" s="2"/>
      <c r="C5" s="3" t="s">
        <v>2</v>
      </c>
    </row>
    <row r="6" spans="1:6" ht="15" customHeight="1" x14ac:dyDescent="0.25">
      <c r="A6" s="18" t="s">
        <v>3</v>
      </c>
      <c r="B6" s="18"/>
      <c r="C6" s="19" t="s">
        <v>4</v>
      </c>
      <c r="D6" s="20" t="s">
        <v>5</v>
      </c>
      <c r="E6" s="19" t="s">
        <v>6</v>
      </c>
      <c r="F6" s="19" t="s">
        <v>7</v>
      </c>
    </row>
    <row r="7" spans="1:6" ht="15" customHeight="1" x14ac:dyDescent="0.25">
      <c r="A7" s="18"/>
      <c r="B7" s="18"/>
      <c r="C7" s="19"/>
      <c r="D7" s="20"/>
      <c r="E7" s="19"/>
      <c r="F7" s="19"/>
    </row>
    <row r="8" spans="1:6" ht="15.75" customHeight="1" x14ac:dyDescent="0.25">
      <c r="A8" s="4" t="s">
        <v>8</v>
      </c>
      <c r="B8" s="5" t="s">
        <v>9</v>
      </c>
      <c r="C8" s="6">
        <v>22810428</v>
      </c>
      <c r="D8" s="6">
        <v>23000000</v>
      </c>
      <c r="E8" s="6">
        <v>23300000</v>
      </c>
      <c r="F8" s="6">
        <v>23500000</v>
      </c>
    </row>
    <row r="9" spans="1:6" ht="15.75" customHeight="1" x14ac:dyDescent="0.25">
      <c r="A9" s="4" t="s">
        <v>10</v>
      </c>
      <c r="B9" s="5" t="s">
        <v>11</v>
      </c>
      <c r="C9" s="6">
        <v>16750000</v>
      </c>
      <c r="D9" s="6">
        <v>24500000</v>
      </c>
      <c r="E9" s="6">
        <v>24500000</v>
      </c>
      <c r="F9" s="6">
        <v>23500000</v>
      </c>
    </row>
    <row r="10" spans="1:6" ht="15.75" customHeight="1" x14ac:dyDescent="0.25">
      <c r="A10" s="4" t="s">
        <v>12</v>
      </c>
      <c r="B10" s="5" t="s">
        <v>13</v>
      </c>
      <c r="C10" s="6">
        <v>2410354</v>
      </c>
      <c r="D10" s="6">
        <v>2500000</v>
      </c>
      <c r="E10" s="6">
        <v>3000000</v>
      </c>
      <c r="F10" s="6">
        <v>2800000</v>
      </c>
    </row>
    <row r="11" spans="1:6" ht="15.75" customHeight="1" x14ac:dyDescent="0.25">
      <c r="A11" s="4" t="s">
        <v>14</v>
      </c>
      <c r="B11" s="5" t="s">
        <v>15</v>
      </c>
      <c r="C11" s="5"/>
      <c r="D11" s="5">
        <v>200000</v>
      </c>
      <c r="E11" s="5">
        <v>200000</v>
      </c>
      <c r="F11" s="5">
        <v>200000</v>
      </c>
    </row>
    <row r="12" spans="1:6" ht="15.75" customHeight="1" x14ac:dyDescent="0.25">
      <c r="A12" s="5"/>
      <c r="B12" s="4" t="s">
        <v>16</v>
      </c>
      <c r="C12" s="4">
        <f>SUM(C8:C11)</f>
        <v>41970782</v>
      </c>
      <c r="D12" s="4">
        <f>SUM(D8:D11)</f>
        <v>50200000</v>
      </c>
      <c r="E12" s="4">
        <f>SUM(E8:E11)</f>
        <v>51000000</v>
      </c>
      <c r="F12" s="4">
        <f>SUM(F8:F11)</f>
        <v>50000000</v>
      </c>
    </row>
    <row r="13" spans="1:6" ht="15.75" customHeight="1" x14ac:dyDescent="0.25">
      <c r="A13" s="1"/>
      <c r="B13" s="7"/>
      <c r="C13" s="7"/>
      <c r="D13" s="7"/>
      <c r="E13" s="7"/>
      <c r="F13" s="7"/>
    </row>
    <row r="14" spans="1:6" ht="15.75" customHeight="1" x14ac:dyDescent="0.25">
      <c r="A14" s="4" t="s">
        <v>17</v>
      </c>
      <c r="B14" s="5" t="s">
        <v>18</v>
      </c>
      <c r="C14" s="5"/>
      <c r="D14" s="5"/>
      <c r="E14" s="5"/>
      <c r="F14" s="5"/>
    </row>
    <row r="15" spans="1:6" ht="15.75" customHeight="1" x14ac:dyDescent="0.25">
      <c r="A15" s="4" t="s">
        <v>19</v>
      </c>
      <c r="B15" s="5" t="s">
        <v>20</v>
      </c>
      <c r="C15" s="5">
        <v>2834644</v>
      </c>
      <c r="D15" s="5"/>
      <c r="E15" s="5"/>
      <c r="F15" s="5"/>
    </row>
    <row r="16" spans="1:6" ht="15.75" customHeight="1" x14ac:dyDescent="0.25">
      <c r="A16" s="4" t="s">
        <v>21</v>
      </c>
      <c r="B16" s="5" t="s">
        <v>22</v>
      </c>
      <c r="C16" s="5"/>
      <c r="D16" s="5"/>
      <c r="E16" s="5"/>
      <c r="F16" s="5"/>
    </row>
    <row r="17" spans="1:8" ht="15.75" customHeight="1" x14ac:dyDescent="0.25">
      <c r="A17" s="4"/>
      <c r="B17" s="4" t="s">
        <v>23</v>
      </c>
      <c r="C17" s="4">
        <f>SUM(C14:C16)</f>
        <v>2834644</v>
      </c>
      <c r="D17" s="4">
        <f>SUM(D14:D16)</f>
        <v>0</v>
      </c>
      <c r="E17" s="4">
        <f>SUM(E14:E16)</f>
        <v>0</v>
      </c>
      <c r="F17" s="4">
        <f>SUM(F14:F16)</f>
        <v>0</v>
      </c>
    </row>
    <row r="18" spans="1:8" ht="15.75" customHeight="1" x14ac:dyDescent="0.25">
      <c r="A18" s="1"/>
      <c r="B18" s="7"/>
      <c r="C18" s="7"/>
      <c r="D18" s="7"/>
      <c r="E18" s="7"/>
      <c r="F18" s="7"/>
    </row>
    <row r="19" spans="1:8" ht="15.75" customHeight="1" x14ac:dyDescent="0.25">
      <c r="A19" s="8" t="s">
        <v>24</v>
      </c>
      <c r="B19" s="9" t="s">
        <v>25</v>
      </c>
      <c r="C19" s="5">
        <v>34108715</v>
      </c>
      <c r="D19" s="5">
        <v>5000000</v>
      </c>
      <c r="E19" s="5">
        <v>4720000</v>
      </c>
      <c r="F19" s="5">
        <v>17080000</v>
      </c>
      <c r="H19" s="7"/>
    </row>
    <row r="20" spans="1:8" ht="15.75" customHeight="1" x14ac:dyDescent="0.25">
      <c r="A20" s="10"/>
      <c r="B20" s="11" t="s">
        <v>26</v>
      </c>
      <c r="C20" s="4">
        <f>SUM(C19)</f>
        <v>34108715</v>
      </c>
      <c r="D20" s="4">
        <f>SUM(D19)</f>
        <v>5000000</v>
      </c>
      <c r="E20" s="4">
        <f>SUM(E19)</f>
        <v>4720000</v>
      </c>
      <c r="F20" s="4">
        <f>SUM(F19)</f>
        <v>17080000</v>
      </c>
    </row>
    <row r="21" spans="1:8" ht="15.75" customHeight="1" x14ac:dyDescent="0.25">
      <c r="A21" s="1"/>
      <c r="B21" s="7"/>
      <c r="C21" s="7"/>
      <c r="D21" s="7"/>
      <c r="E21" s="7"/>
      <c r="F21" s="7"/>
    </row>
    <row r="22" spans="1:8" ht="15.75" customHeight="1" x14ac:dyDescent="0.25">
      <c r="A22" s="4"/>
      <c r="B22" s="4" t="s">
        <v>27</v>
      </c>
      <c r="C22" s="4">
        <f>SUM(C12+C17+C20)</f>
        <v>78914141</v>
      </c>
      <c r="D22" s="4">
        <f>SUM(D12+D17+D20)</f>
        <v>55200000</v>
      </c>
      <c r="E22" s="4">
        <f>SUM(E12+E17+E20)</f>
        <v>55720000</v>
      </c>
      <c r="F22" s="4">
        <f>SUM(F12+F17+F20)</f>
        <v>67080000</v>
      </c>
    </row>
    <row r="23" spans="1:8" ht="15.75" customHeight="1" x14ac:dyDescent="0.25">
      <c r="A23" s="1"/>
      <c r="B23" s="7"/>
      <c r="C23" s="7"/>
    </row>
    <row r="24" spans="1:8" ht="15.75" customHeight="1" x14ac:dyDescent="0.25">
      <c r="A24" s="1"/>
      <c r="B24" s="1"/>
      <c r="C24" s="1"/>
    </row>
    <row r="25" spans="1:8" ht="15.75" customHeight="1" x14ac:dyDescent="0.25">
      <c r="A25" s="4" t="s">
        <v>28</v>
      </c>
      <c r="B25" s="12" t="s">
        <v>29</v>
      </c>
      <c r="C25" s="5">
        <v>18519000</v>
      </c>
      <c r="D25" s="5">
        <v>19000000</v>
      </c>
      <c r="E25" s="5">
        <v>19500000</v>
      </c>
      <c r="F25" s="5">
        <v>20280000</v>
      </c>
    </row>
    <row r="26" spans="1:8" ht="15.75" customHeight="1" x14ac:dyDescent="0.25">
      <c r="A26" s="4" t="s">
        <v>30</v>
      </c>
      <c r="B26" s="12" t="s">
        <v>31</v>
      </c>
      <c r="C26" s="5">
        <v>3052000</v>
      </c>
      <c r="D26" s="5">
        <v>3599000</v>
      </c>
      <c r="E26" s="5">
        <v>3600000</v>
      </c>
      <c r="F26" s="5">
        <v>3340000</v>
      </c>
    </row>
    <row r="27" spans="1:8" ht="15.75" customHeight="1" x14ac:dyDescent="0.25">
      <c r="A27" s="4" t="s">
        <v>32</v>
      </c>
      <c r="B27" s="12" t="s">
        <v>33</v>
      </c>
      <c r="C27" s="5">
        <v>17279354</v>
      </c>
      <c r="D27" s="5">
        <v>18000000</v>
      </c>
      <c r="E27" s="5">
        <v>17000000</v>
      </c>
      <c r="F27" s="5">
        <v>18500000</v>
      </c>
    </row>
    <row r="28" spans="1:8" ht="15.75" customHeight="1" x14ac:dyDescent="0.25">
      <c r="A28" s="4" t="s">
        <v>34</v>
      </c>
      <c r="B28" s="12" t="s">
        <v>35</v>
      </c>
      <c r="C28" s="5">
        <v>1835000</v>
      </c>
      <c r="D28" s="5">
        <v>1844000</v>
      </c>
      <c r="E28" s="5">
        <v>1900000</v>
      </c>
      <c r="F28" s="5">
        <v>1950000</v>
      </c>
    </row>
    <row r="29" spans="1:8" ht="15.75" customHeight="1" x14ac:dyDescent="0.25">
      <c r="A29" s="4" t="s">
        <v>36</v>
      </c>
      <c r="B29" s="12" t="s">
        <v>37</v>
      </c>
      <c r="C29" s="5">
        <v>28109778</v>
      </c>
      <c r="D29" s="5">
        <v>11000000</v>
      </c>
      <c r="E29" s="5">
        <v>11400000</v>
      </c>
      <c r="F29" s="5">
        <v>19000000</v>
      </c>
    </row>
    <row r="30" spans="1:8" ht="15.75" customHeight="1" x14ac:dyDescent="0.25">
      <c r="A30" s="4"/>
      <c r="B30" s="13" t="s">
        <v>38</v>
      </c>
      <c r="C30" s="4">
        <f>SUM(C25:C29)</f>
        <v>68795132</v>
      </c>
      <c r="D30" s="4">
        <f>SUM(D25:D29)</f>
        <v>53443000</v>
      </c>
      <c r="E30" s="4">
        <f>SUM(E25:E29)</f>
        <v>53400000</v>
      </c>
      <c r="F30" s="4">
        <f>SUM(F25:F29)</f>
        <v>63070000</v>
      </c>
    </row>
    <row r="31" spans="1:8" ht="15.75" customHeight="1" x14ac:dyDescent="0.25">
      <c r="A31" s="7"/>
      <c r="B31" s="1"/>
      <c r="C31" s="1"/>
      <c r="D31" s="1"/>
      <c r="E31" s="1"/>
      <c r="F31" s="1"/>
    </row>
    <row r="32" spans="1:8" ht="15.75" customHeight="1" x14ac:dyDescent="0.25">
      <c r="A32" s="4" t="s">
        <v>39</v>
      </c>
      <c r="B32" s="12" t="s">
        <v>40</v>
      </c>
      <c r="C32" s="5">
        <v>3143000</v>
      </c>
      <c r="D32" s="5"/>
      <c r="E32" s="5">
        <v>1500000</v>
      </c>
      <c r="F32" s="5">
        <v>3110000</v>
      </c>
    </row>
    <row r="33" spans="1:6" ht="15.75" customHeight="1" x14ac:dyDescent="0.25">
      <c r="A33" s="4" t="s">
        <v>41</v>
      </c>
      <c r="B33" s="12" t="s">
        <v>42</v>
      </c>
      <c r="C33" s="5">
        <v>6101000</v>
      </c>
      <c r="D33" s="5">
        <v>937000</v>
      </c>
      <c r="E33" s="5"/>
      <c r="F33" s="5"/>
    </row>
    <row r="34" spans="1:6" ht="15.75" customHeight="1" x14ac:dyDescent="0.25">
      <c r="A34" s="4" t="s">
        <v>43</v>
      </c>
      <c r="B34" s="12" t="s">
        <v>44</v>
      </c>
      <c r="C34" s="5"/>
      <c r="D34" s="5"/>
      <c r="E34" s="5"/>
      <c r="F34" s="5"/>
    </row>
    <row r="35" spans="1:6" ht="15.75" customHeight="1" x14ac:dyDescent="0.25">
      <c r="A35" s="5"/>
      <c r="B35" s="4" t="s">
        <v>45</v>
      </c>
      <c r="C35" s="4">
        <f>SUM(C32:C34)</f>
        <v>9244000</v>
      </c>
      <c r="D35" s="4">
        <f>SUM(D32:D34)</f>
        <v>937000</v>
      </c>
      <c r="E35" s="4">
        <f>SUM(E32:E34)</f>
        <v>1500000</v>
      </c>
      <c r="F35" s="4">
        <f>SUM(F32:F34)</f>
        <v>3110000</v>
      </c>
    </row>
    <row r="36" spans="1:6" ht="15.75" customHeight="1" x14ac:dyDescent="0.25">
      <c r="A36" s="1"/>
      <c r="B36" s="1"/>
      <c r="C36" s="1"/>
      <c r="D36" s="1"/>
      <c r="E36" s="1"/>
      <c r="F36" s="1"/>
    </row>
    <row r="37" spans="1:6" ht="15.75" customHeight="1" x14ac:dyDescent="0.25">
      <c r="A37" s="14" t="s">
        <v>46</v>
      </c>
      <c r="B37" s="5" t="s">
        <v>47</v>
      </c>
      <c r="C37" s="5">
        <v>875009</v>
      </c>
      <c r="D37" s="5">
        <v>820000</v>
      </c>
      <c r="E37" s="5">
        <v>820000</v>
      </c>
      <c r="F37" s="5">
        <v>900000</v>
      </c>
    </row>
    <row r="38" spans="1:6" ht="15.75" customHeight="1" x14ac:dyDescent="0.25">
      <c r="A38" s="5"/>
      <c r="B38" s="4" t="s">
        <v>48</v>
      </c>
      <c r="C38" s="4">
        <f>SUM(C37:C37)</f>
        <v>875009</v>
      </c>
      <c r="D38" s="4">
        <f>SUM(D37:D37)</f>
        <v>820000</v>
      </c>
      <c r="E38" s="4">
        <f>SUM(E37:E37)</f>
        <v>820000</v>
      </c>
      <c r="F38" s="4">
        <f>SUM(F37:F37)</f>
        <v>900000</v>
      </c>
    </row>
    <row r="39" spans="1:6" ht="15.75" customHeight="1" x14ac:dyDescent="0.25">
      <c r="A39" s="1"/>
      <c r="B39" s="1"/>
      <c r="C39" s="1"/>
      <c r="D39" s="1"/>
      <c r="E39" s="1"/>
      <c r="F39" s="1"/>
    </row>
    <row r="40" spans="1:6" ht="15.75" customHeight="1" x14ac:dyDescent="0.25">
      <c r="A40" s="4"/>
      <c r="B40" s="4" t="s">
        <v>49</v>
      </c>
      <c r="C40" s="4">
        <f>SUM(C30+C35+C38)</f>
        <v>78914141</v>
      </c>
      <c r="D40" s="4">
        <f>SUM(D30+D35+D38)</f>
        <v>55200000</v>
      </c>
      <c r="E40" s="4">
        <f>SUM(E30+E35+E38)</f>
        <v>55720000</v>
      </c>
      <c r="F40" s="4">
        <f>SUM(F30+F35+F38)</f>
        <v>67080000</v>
      </c>
    </row>
    <row r="65534" ht="12.95" customHeight="1" x14ac:dyDescent="0.25"/>
  </sheetData>
  <sheetProtection selectLockedCells="1" selectUnlockedCells="1"/>
  <mergeCells count="8">
    <mergeCell ref="A1:F1"/>
    <mergeCell ref="A2:F2"/>
    <mergeCell ref="A3:F3"/>
    <mergeCell ref="A6:B7"/>
    <mergeCell ref="C6:C7"/>
    <mergeCell ref="D6:D7"/>
    <mergeCell ref="E6:E7"/>
    <mergeCell ref="F6:F7"/>
  </mergeCells>
  <pageMargins left="0.7" right="0.7" top="0.75" bottom="0.75" header="0.51180555555555551" footer="0.51180555555555551"/>
  <pageSetup paperSize="9" scale="7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Tájékoztató műk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Takacsne</cp:lastModifiedBy>
  <dcterms:created xsi:type="dcterms:W3CDTF">2021-07-29T11:45:57Z</dcterms:created>
  <dcterms:modified xsi:type="dcterms:W3CDTF">2021-07-29T11:50:09Z</dcterms:modified>
</cp:coreProperties>
</file>