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dóri\jegyzőkönyvek\felrakni - Hegymagas\2021\2021.08.03. NY_Z\1. NP KV. rendelt módosítás\LOCLEXRE\"/>
    </mc:Choice>
  </mc:AlternateContent>
  <xr:revisionPtr revIDLastSave="0" documentId="13_ncr:1_{8E55A4F1-A07A-40FD-AEFC-48A205AAFA35}" xr6:coauthVersionLast="47" xr6:coauthVersionMax="47" xr10:uidLastSave="{00000000-0000-0000-0000-000000000000}"/>
  <bookViews>
    <workbookView xWindow="-120" yWindow="-120" windowWidth="29040" windowHeight="15990" xr2:uid="{E24DD946-3A8C-4DA6-BAB7-1D47BDC0F41D}"/>
  </bookViews>
  <sheets>
    <sheet name="Bevétel feladat" sheetId="1" r:id="rId1"/>
  </sheets>
  <definedNames>
    <definedName name="_xlnm.Print_Area" localSheetId="0">'Bevétel feladat'!$A$1:$L$27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I27" i="1"/>
  <c r="H27" i="1"/>
  <c r="F27" i="1"/>
  <c r="E27" i="1"/>
  <c r="J26" i="1"/>
  <c r="G26" i="1"/>
  <c r="L26" i="1" s="1"/>
  <c r="J25" i="1"/>
  <c r="G25" i="1"/>
  <c r="L25" i="1" s="1"/>
  <c r="J24" i="1"/>
  <c r="G24" i="1"/>
  <c r="L24" i="1" s="1"/>
  <c r="J23" i="1"/>
  <c r="L23" i="1" s="1"/>
  <c r="G23" i="1"/>
  <c r="J22" i="1"/>
  <c r="G22" i="1"/>
  <c r="L22" i="1" s="1"/>
  <c r="J21" i="1"/>
  <c r="G21" i="1"/>
  <c r="L21" i="1" s="1"/>
  <c r="J20" i="1"/>
  <c r="G20" i="1"/>
  <c r="L20" i="1" s="1"/>
  <c r="J19" i="1"/>
  <c r="L19" i="1" s="1"/>
  <c r="G19" i="1"/>
  <c r="J18" i="1"/>
  <c r="G18" i="1"/>
  <c r="L18" i="1" s="1"/>
  <c r="J17" i="1"/>
  <c r="G17" i="1"/>
  <c r="L17" i="1" s="1"/>
  <c r="J16" i="1"/>
  <c r="G16" i="1"/>
  <c r="L16" i="1" s="1"/>
  <c r="J15" i="1"/>
  <c r="G15" i="1"/>
  <c r="L15" i="1" s="1"/>
  <c r="J14" i="1"/>
  <c r="G14" i="1"/>
  <c r="L14" i="1" s="1"/>
  <c r="J13" i="1"/>
  <c r="G13" i="1"/>
  <c r="L13" i="1" s="1"/>
  <c r="J12" i="1"/>
  <c r="G12" i="1"/>
  <c r="L12" i="1" s="1"/>
  <c r="J11" i="1"/>
  <c r="J27" i="1" s="1"/>
  <c r="G11" i="1"/>
  <c r="G27" i="1" s="1"/>
  <c r="L27" i="1" s="1"/>
  <c r="J10" i="1"/>
  <c r="G10" i="1"/>
  <c r="L11" i="1" l="1"/>
</calcChain>
</file>

<file path=xl/sharedStrings.xml><?xml version="1.0" encoding="utf-8"?>
<sst xmlns="http://schemas.openxmlformats.org/spreadsheetml/2006/main" count="32" uniqueCount="30">
  <si>
    <t>HEGYMAGAS KÖZSÉG ÖNKORMÁNYZATA</t>
  </si>
  <si>
    <t>2021.évi költségvetés módosított előirányzata bevételei</t>
  </si>
  <si>
    <t xml:space="preserve">feladatonként </t>
  </si>
  <si>
    <t xml:space="preserve">         forint</t>
  </si>
  <si>
    <t>Előirányzat</t>
  </si>
  <si>
    <t>Kötelező feladatok</t>
  </si>
  <si>
    <t xml:space="preserve">Módosítás </t>
  </si>
  <si>
    <t>Módosított előirányzat</t>
  </si>
  <si>
    <t>Önként vállalt feladatok</t>
  </si>
  <si>
    <t>Államigazgatási feladatok</t>
  </si>
  <si>
    <t>Összesen</t>
  </si>
  <si>
    <t>011130   Önkormányzatok és önk hiv jogalkotó és ált ig tev.</t>
  </si>
  <si>
    <t>900020    Adó- vám és jövedéki igazgatás</t>
  </si>
  <si>
    <t>013320    Köztemető fenntartása és működtetése</t>
  </si>
  <si>
    <t>013350   Az önkormányzati vagyonnal v. gazd. kapcs. Fel.</t>
  </si>
  <si>
    <t>018010    Önkormányzatok elszám. a közp. Költségvetéssel</t>
  </si>
  <si>
    <t>018030    Támogatási célú finanszírozási műveletek</t>
  </si>
  <si>
    <t>041233    Hosszabb időtartamú közfoglalkoztatás</t>
  </si>
  <si>
    <t>045160    Közutak, hidak, alagutak</t>
  </si>
  <si>
    <t>052020    Szennyvíz gyűjtése, tisztítása, elhelyezése</t>
  </si>
  <si>
    <t>066020   Város és községgazdálkodási egyéb szolgáltatások</t>
  </si>
  <si>
    <t>062020   Településfejlesztési projektek és támogatásuk</t>
  </si>
  <si>
    <t>074031   Család és nővédelmi egészségügyi gondozás</t>
  </si>
  <si>
    <t>081061   Szabadidős park, fürdő és strandszolgáltatás</t>
  </si>
  <si>
    <t>082044   Könyvtári szolgáltatások</t>
  </si>
  <si>
    <t>082092   Közművelődés</t>
  </si>
  <si>
    <t>091110   Óvodai nevelés, ellátás szakmai feladatai</t>
  </si>
  <si>
    <t>104051 Gyermekvédelmi pénbeli és természetbeni támogatás</t>
  </si>
  <si>
    <t>Bevételek összesen</t>
  </si>
  <si>
    <t xml:space="preserve">                                                  4.melléklet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</si>
</sst>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2" fillId="0" borderId="6" xfId="0" applyNumberFormat="1" applyFont="1" applyBorder="1"/>
    <xf numFmtId="0" fontId="2" fillId="0" borderId="6" xfId="0" applyFont="1" applyBorder="1"/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DAF76-9E54-49A3-9CDB-4B71832132E9}">
  <dimension ref="A1:M27"/>
  <sheetViews>
    <sheetView tabSelected="1" topLeftCell="D1" workbookViewId="0">
      <selection activeCell="D2" sqref="D2:L2"/>
    </sheetView>
  </sheetViews>
  <sheetFormatPr defaultRowHeight="15" customHeight="1" x14ac:dyDescent="0.25"/>
  <cols>
    <col min="4" max="4" width="25.85546875" customWidth="1"/>
    <col min="5" max="7" width="11.140625" customWidth="1"/>
    <col min="8" max="9" width="9.85546875" customWidth="1"/>
    <col min="10" max="10" width="11.42578125" customWidth="1"/>
    <col min="11" max="11" width="9.28515625" customWidth="1"/>
    <col min="12" max="12" width="12.5703125" customWidth="1"/>
    <col min="260" max="260" width="25.85546875" customWidth="1"/>
    <col min="261" max="263" width="11.140625" customWidth="1"/>
    <col min="264" max="265" width="9.85546875" customWidth="1"/>
    <col min="266" max="266" width="11.42578125" customWidth="1"/>
    <col min="267" max="267" width="9.28515625" customWidth="1"/>
    <col min="268" max="268" width="12.5703125" customWidth="1"/>
    <col min="516" max="516" width="25.85546875" customWidth="1"/>
    <col min="517" max="519" width="11.140625" customWidth="1"/>
    <col min="520" max="521" width="9.85546875" customWidth="1"/>
    <col min="522" max="522" width="11.42578125" customWidth="1"/>
    <col min="523" max="523" width="9.28515625" customWidth="1"/>
    <col min="524" max="524" width="12.5703125" customWidth="1"/>
    <col min="772" max="772" width="25.85546875" customWidth="1"/>
    <col min="773" max="775" width="11.140625" customWidth="1"/>
    <col min="776" max="777" width="9.85546875" customWidth="1"/>
    <col min="778" max="778" width="11.42578125" customWidth="1"/>
    <col min="779" max="779" width="9.28515625" customWidth="1"/>
    <col min="780" max="780" width="12.5703125" customWidth="1"/>
    <col min="1028" max="1028" width="25.85546875" customWidth="1"/>
    <col min="1029" max="1031" width="11.140625" customWidth="1"/>
    <col min="1032" max="1033" width="9.85546875" customWidth="1"/>
    <col min="1034" max="1034" width="11.42578125" customWidth="1"/>
    <col min="1035" max="1035" width="9.28515625" customWidth="1"/>
    <col min="1036" max="1036" width="12.5703125" customWidth="1"/>
    <col min="1284" max="1284" width="25.85546875" customWidth="1"/>
    <col min="1285" max="1287" width="11.140625" customWidth="1"/>
    <col min="1288" max="1289" width="9.85546875" customWidth="1"/>
    <col min="1290" max="1290" width="11.42578125" customWidth="1"/>
    <col min="1291" max="1291" width="9.28515625" customWidth="1"/>
    <col min="1292" max="1292" width="12.5703125" customWidth="1"/>
    <col min="1540" max="1540" width="25.85546875" customWidth="1"/>
    <col min="1541" max="1543" width="11.140625" customWidth="1"/>
    <col min="1544" max="1545" width="9.85546875" customWidth="1"/>
    <col min="1546" max="1546" width="11.42578125" customWidth="1"/>
    <col min="1547" max="1547" width="9.28515625" customWidth="1"/>
    <col min="1548" max="1548" width="12.5703125" customWidth="1"/>
    <col min="1796" max="1796" width="25.85546875" customWidth="1"/>
    <col min="1797" max="1799" width="11.140625" customWidth="1"/>
    <col min="1800" max="1801" width="9.85546875" customWidth="1"/>
    <col min="1802" max="1802" width="11.42578125" customWidth="1"/>
    <col min="1803" max="1803" width="9.28515625" customWidth="1"/>
    <col min="1804" max="1804" width="12.5703125" customWidth="1"/>
    <col min="2052" max="2052" width="25.85546875" customWidth="1"/>
    <col min="2053" max="2055" width="11.140625" customWidth="1"/>
    <col min="2056" max="2057" width="9.85546875" customWidth="1"/>
    <col min="2058" max="2058" width="11.42578125" customWidth="1"/>
    <col min="2059" max="2059" width="9.28515625" customWidth="1"/>
    <col min="2060" max="2060" width="12.5703125" customWidth="1"/>
    <col min="2308" max="2308" width="25.85546875" customWidth="1"/>
    <col min="2309" max="2311" width="11.140625" customWidth="1"/>
    <col min="2312" max="2313" width="9.85546875" customWidth="1"/>
    <col min="2314" max="2314" width="11.42578125" customWidth="1"/>
    <col min="2315" max="2315" width="9.28515625" customWidth="1"/>
    <col min="2316" max="2316" width="12.5703125" customWidth="1"/>
    <col min="2564" max="2564" width="25.85546875" customWidth="1"/>
    <col min="2565" max="2567" width="11.140625" customWidth="1"/>
    <col min="2568" max="2569" width="9.85546875" customWidth="1"/>
    <col min="2570" max="2570" width="11.42578125" customWidth="1"/>
    <col min="2571" max="2571" width="9.28515625" customWidth="1"/>
    <col min="2572" max="2572" width="12.5703125" customWidth="1"/>
    <col min="2820" max="2820" width="25.85546875" customWidth="1"/>
    <col min="2821" max="2823" width="11.140625" customWidth="1"/>
    <col min="2824" max="2825" width="9.85546875" customWidth="1"/>
    <col min="2826" max="2826" width="11.42578125" customWidth="1"/>
    <col min="2827" max="2827" width="9.28515625" customWidth="1"/>
    <col min="2828" max="2828" width="12.5703125" customWidth="1"/>
    <col min="3076" max="3076" width="25.85546875" customWidth="1"/>
    <col min="3077" max="3079" width="11.140625" customWidth="1"/>
    <col min="3080" max="3081" width="9.85546875" customWidth="1"/>
    <col min="3082" max="3082" width="11.42578125" customWidth="1"/>
    <col min="3083" max="3083" width="9.28515625" customWidth="1"/>
    <col min="3084" max="3084" width="12.5703125" customWidth="1"/>
    <col min="3332" max="3332" width="25.85546875" customWidth="1"/>
    <col min="3333" max="3335" width="11.140625" customWidth="1"/>
    <col min="3336" max="3337" width="9.85546875" customWidth="1"/>
    <col min="3338" max="3338" width="11.42578125" customWidth="1"/>
    <col min="3339" max="3339" width="9.28515625" customWidth="1"/>
    <col min="3340" max="3340" width="12.5703125" customWidth="1"/>
    <col min="3588" max="3588" width="25.85546875" customWidth="1"/>
    <col min="3589" max="3591" width="11.140625" customWidth="1"/>
    <col min="3592" max="3593" width="9.85546875" customWidth="1"/>
    <col min="3594" max="3594" width="11.42578125" customWidth="1"/>
    <col min="3595" max="3595" width="9.28515625" customWidth="1"/>
    <col min="3596" max="3596" width="12.5703125" customWidth="1"/>
    <col min="3844" max="3844" width="25.85546875" customWidth="1"/>
    <col min="3845" max="3847" width="11.140625" customWidth="1"/>
    <col min="3848" max="3849" width="9.85546875" customWidth="1"/>
    <col min="3850" max="3850" width="11.42578125" customWidth="1"/>
    <col min="3851" max="3851" width="9.28515625" customWidth="1"/>
    <col min="3852" max="3852" width="12.5703125" customWidth="1"/>
    <col min="4100" max="4100" width="25.85546875" customWidth="1"/>
    <col min="4101" max="4103" width="11.140625" customWidth="1"/>
    <col min="4104" max="4105" width="9.85546875" customWidth="1"/>
    <col min="4106" max="4106" width="11.42578125" customWidth="1"/>
    <col min="4107" max="4107" width="9.28515625" customWidth="1"/>
    <col min="4108" max="4108" width="12.5703125" customWidth="1"/>
    <col min="4356" max="4356" width="25.85546875" customWidth="1"/>
    <col min="4357" max="4359" width="11.140625" customWidth="1"/>
    <col min="4360" max="4361" width="9.85546875" customWidth="1"/>
    <col min="4362" max="4362" width="11.42578125" customWidth="1"/>
    <col min="4363" max="4363" width="9.28515625" customWidth="1"/>
    <col min="4364" max="4364" width="12.5703125" customWidth="1"/>
    <col min="4612" max="4612" width="25.85546875" customWidth="1"/>
    <col min="4613" max="4615" width="11.140625" customWidth="1"/>
    <col min="4616" max="4617" width="9.85546875" customWidth="1"/>
    <col min="4618" max="4618" width="11.42578125" customWidth="1"/>
    <col min="4619" max="4619" width="9.28515625" customWidth="1"/>
    <col min="4620" max="4620" width="12.5703125" customWidth="1"/>
    <col min="4868" max="4868" width="25.85546875" customWidth="1"/>
    <col min="4869" max="4871" width="11.140625" customWidth="1"/>
    <col min="4872" max="4873" width="9.85546875" customWidth="1"/>
    <col min="4874" max="4874" width="11.42578125" customWidth="1"/>
    <col min="4875" max="4875" width="9.28515625" customWidth="1"/>
    <col min="4876" max="4876" width="12.5703125" customWidth="1"/>
    <col min="5124" max="5124" width="25.85546875" customWidth="1"/>
    <col min="5125" max="5127" width="11.140625" customWidth="1"/>
    <col min="5128" max="5129" width="9.85546875" customWidth="1"/>
    <col min="5130" max="5130" width="11.42578125" customWidth="1"/>
    <col min="5131" max="5131" width="9.28515625" customWidth="1"/>
    <col min="5132" max="5132" width="12.5703125" customWidth="1"/>
    <col min="5380" max="5380" width="25.85546875" customWidth="1"/>
    <col min="5381" max="5383" width="11.140625" customWidth="1"/>
    <col min="5384" max="5385" width="9.85546875" customWidth="1"/>
    <col min="5386" max="5386" width="11.42578125" customWidth="1"/>
    <col min="5387" max="5387" width="9.28515625" customWidth="1"/>
    <col min="5388" max="5388" width="12.5703125" customWidth="1"/>
    <col min="5636" max="5636" width="25.85546875" customWidth="1"/>
    <col min="5637" max="5639" width="11.140625" customWidth="1"/>
    <col min="5640" max="5641" width="9.85546875" customWidth="1"/>
    <col min="5642" max="5642" width="11.42578125" customWidth="1"/>
    <col min="5643" max="5643" width="9.28515625" customWidth="1"/>
    <col min="5644" max="5644" width="12.5703125" customWidth="1"/>
    <col min="5892" max="5892" width="25.85546875" customWidth="1"/>
    <col min="5893" max="5895" width="11.140625" customWidth="1"/>
    <col min="5896" max="5897" width="9.85546875" customWidth="1"/>
    <col min="5898" max="5898" width="11.42578125" customWidth="1"/>
    <col min="5899" max="5899" width="9.28515625" customWidth="1"/>
    <col min="5900" max="5900" width="12.5703125" customWidth="1"/>
    <col min="6148" max="6148" width="25.85546875" customWidth="1"/>
    <col min="6149" max="6151" width="11.140625" customWidth="1"/>
    <col min="6152" max="6153" width="9.85546875" customWidth="1"/>
    <col min="6154" max="6154" width="11.42578125" customWidth="1"/>
    <col min="6155" max="6155" width="9.28515625" customWidth="1"/>
    <col min="6156" max="6156" width="12.5703125" customWidth="1"/>
    <col min="6404" max="6404" width="25.85546875" customWidth="1"/>
    <col min="6405" max="6407" width="11.140625" customWidth="1"/>
    <col min="6408" max="6409" width="9.85546875" customWidth="1"/>
    <col min="6410" max="6410" width="11.42578125" customWidth="1"/>
    <col min="6411" max="6411" width="9.28515625" customWidth="1"/>
    <col min="6412" max="6412" width="12.5703125" customWidth="1"/>
    <col min="6660" max="6660" width="25.85546875" customWidth="1"/>
    <col min="6661" max="6663" width="11.140625" customWidth="1"/>
    <col min="6664" max="6665" width="9.85546875" customWidth="1"/>
    <col min="6666" max="6666" width="11.42578125" customWidth="1"/>
    <col min="6667" max="6667" width="9.28515625" customWidth="1"/>
    <col min="6668" max="6668" width="12.5703125" customWidth="1"/>
    <col min="6916" max="6916" width="25.85546875" customWidth="1"/>
    <col min="6917" max="6919" width="11.140625" customWidth="1"/>
    <col min="6920" max="6921" width="9.85546875" customWidth="1"/>
    <col min="6922" max="6922" width="11.42578125" customWidth="1"/>
    <col min="6923" max="6923" width="9.28515625" customWidth="1"/>
    <col min="6924" max="6924" width="12.5703125" customWidth="1"/>
    <col min="7172" max="7172" width="25.85546875" customWidth="1"/>
    <col min="7173" max="7175" width="11.140625" customWidth="1"/>
    <col min="7176" max="7177" width="9.85546875" customWidth="1"/>
    <col min="7178" max="7178" width="11.42578125" customWidth="1"/>
    <col min="7179" max="7179" width="9.28515625" customWidth="1"/>
    <col min="7180" max="7180" width="12.5703125" customWidth="1"/>
    <col min="7428" max="7428" width="25.85546875" customWidth="1"/>
    <col min="7429" max="7431" width="11.140625" customWidth="1"/>
    <col min="7432" max="7433" width="9.85546875" customWidth="1"/>
    <col min="7434" max="7434" width="11.42578125" customWidth="1"/>
    <col min="7435" max="7435" width="9.28515625" customWidth="1"/>
    <col min="7436" max="7436" width="12.5703125" customWidth="1"/>
    <col min="7684" max="7684" width="25.85546875" customWidth="1"/>
    <col min="7685" max="7687" width="11.140625" customWidth="1"/>
    <col min="7688" max="7689" width="9.85546875" customWidth="1"/>
    <col min="7690" max="7690" width="11.42578125" customWidth="1"/>
    <col min="7691" max="7691" width="9.28515625" customWidth="1"/>
    <col min="7692" max="7692" width="12.5703125" customWidth="1"/>
    <col min="7940" max="7940" width="25.85546875" customWidth="1"/>
    <col min="7941" max="7943" width="11.140625" customWidth="1"/>
    <col min="7944" max="7945" width="9.85546875" customWidth="1"/>
    <col min="7946" max="7946" width="11.42578125" customWidth="1"/>
    <col min="7947" max="7947" width="9.28515625" customWidth="1"/>
    <col min="7948" max="7948" width="12.5703125" customWidth="1"/>
    <col min="8196" max="8196" width="25.85546875" customWidth="1"/>
    <col min="8197" max="8199" width="11.140625" customWidth="1"/>
    <col min="8200" max="8201" width="9.85546875" customWidth="1"/>
    <col min="8202" max="8202" width="11.42578125" customWidth="1"/>
    <col min="8203" max="8203" width="9.28515625" customWidth="1"/>
    <col min="8204" max="8204" width="12.5703125" customWidth="1"/>
    <col min="8452" max="8452" width="25.85546875" customWidth="1"/>
    <col min="8453" max="8455" width="11.140625" customWidth="1"/>
    <col min="8456" max="8457" width="9.85546875" customWidth="1"/>
    <col min="8458" max="8458" width="11.42578125" customWidth="1"/>
    <col min="8459" max="8459" width="9.28515625" customWidth="1"/>
    <col min="8460" max="8460" width="12.5703125" customWidth="1"/>
    <col min="8708" max="8708" width="25.85546875" customWidth="1"/>
    <col min="8709" max="8711" width="11.140625" customWidth="1"/>
    <col min="8712" max="8713" width="9.85546875" customWidth="1"/>
    <col min="8714" max="8714" width="11.42578125" customWidth="1"/>
    <col min="8715" max="8715" width="9.28515625" customWidth="1"/>
    <col min="8716" max="8716" width="12.5703125" customWidth="1"/>
    <col min="8964" max="8964" width="25.85546875" customWidth="1"/>
    <col min="8965" max="8967" width="11.140625" customWidth="1"/>
    <col min="8968" max="8969" width="9.85546875" customWidth="1"/>
    <col min="8970" max="8970" width="11.42578125" customWidth="1"/>
    <col min="8971" max="8971" width="9.28515625" customWidth="1"/>
    <col min="8972" max="8972" width="12.5703125" customWidth="1"/>
    <col min="9220" max="9220" width="25.85546875" customWidth="1"/>
    <col min="9221" max="9223" width="11.140625" customWidth="1"/>
    <col min="9224" max="9225" width="9.85546875" customWidth="1"/>
    <col min="9226" max="9226" width="11.42578125" customWidth="1"/>
    <col min="9227" max="9227" width="9.28515625" customWidth="1"/>
    <col min="9228" max="9228" width="12.5703125" customWidth="1"/>
    <col min="9476" max="9476" width="25.85546875" customWidth="1"/>
    <col min="9477" max="9479" width="11.140625" customWidth="1"/>
    <col min="9480" max="9481" width="9.85546875" customWidth="1"/>
    <col min="9482" max="9482" width="11.42578125" customWidth="1"/>
    <col min="9483" max="9483" width="9.28515625" customWidth="1"/>
    <col min="9484" max="9484" width="12.5703125" customWidth="1"/>
    <col min="9732" max="9732" width="25.85546875" customWidth="1"/>
    <col min="9733" max="9735" width="11.140625" customWidth="1"/>
    <col min="9736" max="9737" width="9.85546875" customWidth="1"/>
    <col min="9738" max="9738" width="11.42578125" customWidth="1"/>
    <col min="9739" max="9739" width="9.28515625" customWidth="1"/>
    <col min="9740" max="9740" width="12.5703125" customWidth="1"/>
    <col min="9988" max="9988" width="25.85546875" customWidth="1"/>
    <col min="9989" max="9991" width="11.140625" customWidth="1"/>
    <col min="9992" max="9993" width="9.85546875" customWidth="1"/>
    <col min="9994" max="9994" width="11.42578125" customWidth="1"/>
    <col min="9995" max="9995" width="9.28515625" customWidth="1"/>
    <col min="9996" max="9996" width="12.5703125" customWidth="1"/>
    <col min="10244" max="10244" width="25.85546875" customWidth="1"/>
    <col min="10245" max="10247" width="11.140625" customWidth="1"/>
    <col min="10248" max="10249" width="9.85546875" customWidth="1"/>
    <col min="10250" max="10250" width="11.42578125" customWidth="1"/>
    <col min="10251" max="10251" width="9.28515625" customWidth="1"/>
    <col min="10252" max="10252" width="12.5703125" customWidth="1"/>
    <col min="10500" max="10500" width="25.85546875" customWidth="1"/>
    <col min="10501" max="10503" width="11.140625" customWidth="1"/>
    <col min="10504" max="10505" width="9.85546875" customWidth="1"/>
    <col min="10506" max="10506" width="11.42578125" customWidth="1"/>
    <col min="10507" max="10507" width="9.28515625" customWidth="1"/>
    <col min="10508" max="10508" width="12.5703125" customWidth="1"/>
    <col min="10756" max="10756" width="25.85546875" customWidth="1"/>
    <col min="10757" max="10759" width="11.140625" customWidth="1"/>
    <col min="10760" max="10761" width="9.85546875" customWidth="1"/>
    <col min="10762" max="10762" width="11.42578125" customWidth="1"/>
    <col min="10763" max="10763" width="9.28515625" customWidth="1"/>
    <col min="10764" max="10764" width="12.5703125" customWidth="1"/>
    <col min="11012" max="11012" width="25.85546875" customWidth="1"/>
    <col min="11013" max="11015" width="11.140625" customWidth="1"/>
    <col min="11016" max="11017" width="9.85546875" customWidth="1"/>
    <col min="11018" max="11018" width="11.42578125" customWidth="1"/>
    <col min="11019" max="11019" width="9.28515625" customWidth="1"/>
    <col min="11020" max="11020" width="12.5703125" customWidth="1"/>
    <col min="11268" max="11268" width="25.85546875" customWidth="1"/>
    <col min="11269" max="11271" width="11.140625" customWidth="1"/>
    <col min="11272" max="11273" width="9.85546875" customWidth="1"/>
    <col min="11274" max="11274" width="11.42578125" customWidth="1"/>
    <col min="11275" max="11275" width="9.28515625" customWidth="1"/>
    <col min="11276" max="11276" width="12.5703125" customWidth="1"/>
    <col min="11524" max="11524" width="25.85546875" customWidth="1"/>
    <col min="11525" max="11527" width="11.140625" customWidth="1"/>
    <col min="11528" max="11529" width="9.85546875" customWidth="1"/>
    <col min="11530" max="11530" width="11.42578125" customWidth="1"/>
    <col min="11531" max="11531" width="9.28515625" customWidth="1"/>
    <col min="11532" max="11532" width="12.5703125" customWidth="1"/>
    <col min="11780" max="11780" width="25.85546875" customWidth="1"/>
    <col min="11781" max="11783" width="11.140625" customWidth="1"/>
    <col min="11784" max="11785" width="9.85546875" customWidth="1"/>
    <col min="11786" max="11786" width="11.42578125" customWidth="1"/>
    <col min="11787" max="11787" width="9.28515625" customWidth="1"/>
    <col min="11788" max="11788" width="12.5703125" customWidth="1"/>
    <col min="12036" max="12036" width="25.85546875" customWidth="1"/>
    <col min="12037" max="12039" width="11.140625" customWidth="1"/>
    <col min="12040" max="12041" width="9.85546875" customWidth="1"/>
    <col min="12042" max="12042" width="11.42578125" customWidth="1"/>
    <col min="12043" max="12043" width="9.28515625" customWidth="1"/>
    <col min="12044" max="12044" width="12.5703125" customWidth="1"/>
    <col min="12292" max="12292" width="25.85546875" customWidth="1"/>
    <col min="12293" max="12295" width="11.140625" customWidth="1"/>
    <col min="12296" max="12297" width="9.85546875" customWidth="1"/>
    <col min="12298" max="12298" width="11.42578125" customWidth="1"/>
    <col min="12299" max="12299" width="9.28515625" customWidth="1"/>
    <col min="12300" max="12300" width="12.5703125" customWidth="1"/>
    <col min="12548" max="12548" width="25.85546875" customWidth="1"/>
    <col min="12549" max="12551" width="11.140625" customWidth="1"/>
    <col min="12552" max="12553" width="9.85546875" customWidth="1"/>
    <col min="12554" max="12554" width="11.42578125" customWidth="1"/>
    <col min="12555" max="12555" width="9.28515625" customWidth="1"/>
    <col min="12556" max="12556" width="12.5703125" customWidth="1"/>
    <col min="12804" max="12804" width="25.85546875" customWidth="1"/>
    <col min="12805" max="12807" width="11.140625" customWidth="1"/>
    <col min="12808" max="12809" width="9.85546875" customWidth="1"/>
    <col min="12810" max="12810" width="11.42578125" customWidth="1"/>
    <col min="12811" max="12811" width="9.28515625" customWidth="1"/>
    <col min="12812" max="12812" width="12.5703125" customWidth="1"/>
    <col min="13060" max="13060" width="25.85546875" customWidth="1"/>
    <col min="13061" max="13063" width="11.140625" customWidth="1"/>
    <col min="13064" max="13065" width="9.85546875" customWidth="1"/>
    <col min="13066" max="13066" width="11.42578125" customWidth="1"/>
    <col min="13067" max="13067" width="9.28515625" customWidth="1"/>
    <col min="13068" max="13068" width="12.5703125" customWidth="1"/>
    <col min="13316" max="13316" width="25.85546875" customWidth="1"/>
    <col min="13317" max="13319" width="11.140625" customWidth="1"/>
    <col min="13320" max="13321" width="9.85546875" customWidth="1"/>
    <col min="13322" max="13322" width="11.42578125" customWidth="1"/>
    <col min="13323" max="13323" width="9.28515625" customWidth="1"/>
    <col min="13324" max="13324" width="12.5703125" customWidth="1"/>
    <col min="13572" max="13572" width="25.85546875" customWidth="1"/>
    <col min="13573" max="13575" width="11.140625" customWidth="1"/>
    <col min="13576" max="13577" width="9.85546875" customWidth="1"/>
    <col min="13578" max="13578" width="11.42578125" customWidth="1"/>
    <col min="13579" max="13579" width="9.28515625" customWidth="1"/>
    <col min="13580" max="13580" width="12.5703125" customWidth="1"/>
    <col min="13828" max="13828" width="25.85546875" customWidth="1"/>
    <col min="13829" max="13831" width="11.140625" customWidth="1"/>
    <col min="13832" max="13833" width="9.85546875" customWidth="1"/>
    <col min="13834" max="13834" width="11.42578125" customWidth="1"/>
    <col min="13835" max="13835" width="9.28515625" customWidth="1"/>
    <col min="13836" max="13836" width="12.5703125" customWidth="1"/>
    <col min="14084" max="14084" width="25.85546875" customWidth="1"/>
    <col min="14085" max="14087" width="11.140625" customWidth="1"/>
    <col min="14088" max="14089" width="9.85546875" customWidth="1"/>
    <col min="14090" max="14090" width="11.42578125" customWidth="1"/>
    <col min="14091" max="14091" width="9.28515625" customWidth="1"/>
    <col min="14092" max="14092" width="12.5703125" customWidth="1"/>
    <col min="14340" max="14340" width="25.85546875" customWidth="1"/>
    <col min="14341" max="14343" width="11.140625" customWidth="1"/>
    <col min="14344" max="14345" width="9.85546875" customWidth="1"/>
    <col min="14346" max="14346" width="11.42578125" customWidth="1"/>
    <col min="14347" max="14347" width="9.28515625" customWidth="1"/>
    <col min="14348" max="14348" width="12.5703125" customWidth="1"/>
    <col min="14596" max="14596" width="25.85546875" customWidth="1"/>
    <col min="14597" max="14599" width="11.140625" customWidth="1"/>
    <col min="14600" max="14601" width="9.85546875" customWidth="1"/>
    <col min="14602" max="14602" width="11.42578125" customWidth="1"/>
    <col min="14603" max="14603" width="9.28515625" customWidth="1"/>
    <col min="14604" max="14604" width="12.5703125" customWidth="1"/>
    <col min="14852" max="14852" width="25.85546875" customWidth="1"/>
    <col min="14853" max="14855" width="11.140625" customWidth="1"/>
    <col min="14856" max="14857" width="9.85546875" customWidth="1"/>
    <col min="14858" max="14858" width="11.42578125" customWidth="1"/>
    <col min="14859" max="14859" width="9.28515625" customWidth="1"/>
    <col min="14860" max="14860" width="12.5703125" customWidth="1"/>
    <col min="15108" max="15108" width="25.85546875" customWidth="1"/>
    <col min="15109" max="15111" width="11.140625" customWidth="1"/>
    <col min="15112" max="15113" width="9.85546875" customWidth="1"/>
    <col min="15114" max="15114" width="11.42578125" customWidth="1"/>
    <col min="15115" max="15115" width="9.28515625" customWidth="1"/>
    <col min="15116" max="15116" width="12.5703125" customWidth="1"/>
    <col min="15364" max="15364" width="25.85546875" customWidth="1"/>
    <col min="15365" max="15367" width="11.140625" customWidth="1"/>
    <col min="15368" max="15369" width="9.85546875" customWidth="1"/>
    <col min="15370" max="15370" width="11.42578125" customWidth="1"/>
    <col min="15371" max="15371" width="9.28515625" customWidth="1"/>
    <col min="15372" max="15372" width="12.5703125" customWidth="1"/>
    <col min="15620" max="15620" width="25.85546875" customWidth="1"/>
    <col min="15621" max="15623" width="11.140625" customWidth="1"/>
    <col min="15624" max="15625" width="9.85546875" customWidth="1"/>
    <col min="15626" max="15626" width="11.42578125" customWidth="1"/>
    <col min="15627" max="15627" width="9.28515625" customWidth="1"/>
    <col min="15628" max="15628" width="12.5703125" customWidth="1"/>
    <col min="15876" max="15876" width="25.85546875" customWidth="1"/>
    <col min="15877" max="15879" width="11.140625" customWidth="1"/>
    <col min="15880" max="15881" width="9.85546875" customWidth="1"/>
    <col min="15882" max="15882" width="11.42578125" customWidth="1"/>
    <col min="15883" max="15883" width="9.28515625" customWidth="1"/>
    <col min="15884" max="15884" width="12.5703125" customWidth="1"/>
    <col min="16132" max="16132" width="25.85546875" customWidth="1"/>
    <col min="16133" max="16135" width="11.140625" customWidth="1"/>
    <col min="16136" max="16137" width="9.85546875" customWidth="1"/>
    <col min="16138" max="16138" width="11.42578125" customWidth="1"/>
    <col min="16139" max="16139" width="9.28515625" customWidth="1"/>
    <col min="16140" max="16140" width="12.5703125" customWidth="1"/>
  </cols>
  <sheetData>
    <row r="1" spans="1:13" ht="15.7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</row>
    <row r="2" spans="1:13" ht="15.75" customHeight="1" x14ac:dyDescent="0.25">
      <c r="A2" s="2"/>
      <c r="B2" s="2"/>
      <c r="C2" s="2"/>
      <c r="D2" s="22" t="s">
        <v>29</v>
      </c>
      <c r="E2" s="22"/>
      <c r="F2" s="22"/>
      <c r="G2" s="22"/>
      <c r="H2" s="22"/>
      <c r="I2" s="22"/>
      <c r="J2" s="22"/>
      <c r="K2" s="22"/>
      <c r="L2" s="22"/>
      <c r="M2" s="1"/>
    </row>
    <row r="3" spans="1:13" ht="15.75" customHeight="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</row>
    <row r="4" spans="1:13" ht="15.75" customHeight="1" x14ac:dyDescent="0.2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</row>
    <row r="5" spans="1:13" ht="15.75" customHeight="1" x14ac:dyDescent="0.25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1"/>
    </row>
    <row r="6" spans="1:13" ht="15.75" customHeight="1" x14ac:dyDescent="0.25">
      <c r="A6" s="1"/>
      <c r="B6" s="1"/>
      <c r="C6" s="1"/>
      <c r="D6" s="2"/>
      <c r="E6" s="20" t="s">
        <v>3</v>
      </c>
      <c r="F6" s="20"/>
      <c r="G6" s="20"/>
      <c r="H6" s="20"/>
      <c r="I6" s="20"/>
      <c r="J6" s="20"/>
      <c r="K6" s="20"/>
      <c r="L6" s="20"/>
      <c r="M6" s="1"/>
    </row>
    <row r="7" spans="1:13" ht="15.75" customHeight="1" x14ac:dyDescent="0.25">
      <c r="A7" s="19" t="s">
        <v>4</v>
      </c>
      <c r="B7" s="19"/>
      <c r="C7" s="19"/>
      <c r="D7" s="19"/>
      <c r="E7" s="18" t="s">
        <v>5</v>
      </c>
      <c r="F7" s="15" t="s">
        <v>6</v>
      </c>
      <c r="G7" s="15" t="s">
        <v>7</v>
      </c>
      <c r="H7" s="18" t="s">
        <v>8</v>
      </c>
      <c r="I7" s="15" t="s">
        <v>6</v>
      </c>
      <c r="J7" s="15" t="s">
        <v>7</v>
      </c>
      <c r="K7" s="18" t="s">
        <v>9</v>
      </c>
      <c r="L7" s="18" t="s">
        <v>10</v>
      </c>
      <c r="M7" s="1"/>
    </row>
    <row r="8" spans="1:13" ht="15.75" customHeight="1" x14ac:dyDescent="0.25">
      <c r="A8" s="19"/>
      <c r="B8" s="19"/>
      <c r="C8" s="19"/>
      <c r="D8" s="19"/>
      <c r="E8" s="18"/>
      <c r="F8" s="16"/>
      <c r="G8" s="16"/>
      <c r="H8" s="18"/>
      <c r="I8" s="16"/>
      <c r="J8" s="16"/>
      <c r="K8" s="18"/>
      <c r="L8" s="18"/>
      <c r="M8" s="1"/>
    </row>
    <row r="9" spans="1:13" ht="15.75" customHeight="1" x14ac:dyDescent="0.25">
      <c r="A9" s="19"/>
      <c r="B9" s="19"/>
      <c r="C9" s="19"/>
      <c r="D9" s="19"/>
      <c r="E9" s="18"/>
      <c r="F9" s="17"/>
      <c r="G9" s="17"/>
      <c r="H9" s="18"/>
      <c r="I9" s="17"/>
      <c r="J9" s="17"/>
      <c r="K9" s="18"/>
      <c r="L9" s="18"/>
      <c r="M9" s="1"/>
    </row>
    <row r="10" spans="1:13" ht="15.75" customHeight="1" x14ac:dyDescent="0.25">
      <c r="A10" s="13" t="s">
        <v>11</v>
      </c>
      <c r="B10" s="13"/>
      <c r="C10" s="13"/>
      <c r="D10" s="13"/>
      <c r="E10" s="3"/>
      <c r="F10" s="3"/>
      <c r="G10" s="3">
        <f t="shared" ref="G10:G26" si="0">SUM(E10:F10)</f>
        <v>0</v>
      </c>
      <c r="H10" s="4"/>
      <c r="I10" s="4"/>
      <c r="J10" s="3">
        <f>SUM(H10:I10)</f>
        <v>0</v>
      </c>
      <c r="K10" s="5"/>
      <c r="L10" s="6"/>
      <c r="M10" s="7"/>
    </row>
    <row r="11" spans="1:13" ht="15.75" customHeight="1" x14ac:dyDescent="0.25">
      <c r="A11" s="13" t="s">
        <v>12</v>
      </c>
      <c r="B11" s="13"/>
      <c r="C11" s="13"/>
      <c r="D11" s="13"/>
      <c r="E11" s="3">
        <v>16750000</v>
      </c>
      <c r="F11" s="3"/>
      <c r="G11" s="3">
        <f t="shared" si="0"/>
        <v>16750000</v>
      </c>
      <c r="H11" s="3"/>
      <c r="I11" s="3"/>
      <c r="J11" s="3">
        <f>SUM(H11:I11)</f>
        <v>0</v>
      </c>
      <c r="K11" s="8"/>
      <c r="L11" s="6">
        <f t="shared" ref="L11:L27" si="1">SUM(G11+J11)</f>
        <v>16750000</v>
      </c>
      <c r="M11" s="1"/>
    </row>
    <row r="12" spans="1:13" ht="15.75" customHeight="1" x14ac:dyDescent="0.25">
      <c r="A12" s="13" t="s">
        <v>13</v>
      </c>
      <c r="B12" s="13"/>
      <c r="C12" s="13"/>
      <c r="D12" s="13"/>
      <c r="E12" s="3"/>
      <c r="F12" s="3"/>
      <c r="G12" s="3">
        <f t="shared" si="0"/>
        <v>0</v>
      </c>
      <c r="H12" s="3"/>
      <c r="I12" s="3"/>
      <c r="J12" s="3">
        <f>SUM(H12:I12)</f>
        <v>0</v>
      </c>
      <c r="K12" s="9"/>
      <c r="L12" s="6">
        <f t="shared" si="1"/>
        <v>0</v>
      </c>
      <c r="M12" s="1"/>
    </row>
    <row r="13" spans="1:13" ht="15.75" customHeight="1" x14ac:dyDescent="0.25">
      <c r="A13" s="13" t="s">
        <v>14</v>
      </c>
      <c r="B13" s="13"/>
      <c r="C13" s="13"/>
      <c r="D13" s="13"/>
      <c r="E13" s="3"/>
      <c r="F13" s="3"/>
      <c r="G13" s="3">
        <f t="shared" si="0"/>
        <v>0</v>
      </c>
      <c r="H13" s="3">
        <v>725000</v>
      </c>
      <c r="I13" s="3"/>
      <c r="J13" s="3">
        <f>SUM(H13:I13)</f>
        <v>725000</v>
      </c>
      <c r="K13" s="9"/>
      <c r="L13" s="6">
        <f t="shared" si="1"/>
        <v>725000</v>
      </c>
      <c r="M13" s="1"/>
    </row>
    <row r="14" spans="1:13" ht="15.75" customHeight="1" x14ac:dyDescent="0.25">
      <c r="A14" s="13" t="s">
        <v>15</v>
      </c>
      <c r="B14" s="13"/>
      <c r="C14" s="13"/>
      <c r="D14" s="13"/>
      <c r="E14" s="3">
        <v>21875228</v>
      </c>
      <c r="F14" s="3">
        <v>815757</v>
      </c>
      <c r="G14" s="3">
        <f>SUM(E14:F14)</f>
        <v>22690985</v>
      </c>
      <c r="H14" s="3"/>
      <c r="I14" s="3"/>
      <c r="J14" s="3">
        <f t="shared" ref="J14:J26" si="2">SUM(H14:I14)</f>
        <v>0</v>
      </c>
      <c r="K14" s="8"/>
      <c r="L14" s="6">
        <f t="shared" si="1"/>
        <v>22690985</v>
      </c>
      <c r="M14" s="1"/>
    </row>
    <row r="15" spans="1:13" ht="15.75" customHeight="1" x14ac:dyDescent="0.25">
      <c r="A15" s="13" t="s">
        <v>16</v>
      </c>
      <c r="B15" s="13"/>
      <c r="C15" s="13"/>
      <c r="D15" s="13"/>
      <c r="E15" s="3">
        <v>34108715</v>
      </c>
      <c r="F15" s="3"/>
      <c r="G15" s="3">
        <f t="shared" si="0"/>
        <v>34108715</v>
      </c>
      <c r="H15" s="3"/>
      <c r="I15" s="3"/>
      <c r="J15" s="3">
        <f t="shared" si="2"/>
        <v>0</v>
      </c>
      <c r="K15" s="8"/>
      <c r="L15" s="6">
        <f t="shared" si="1"/>
        <v>34108715</v>
      </c>
      <c r="M15" s="1"/>
    </row>
    <row r="16" spans="1:13" ht="15.75" customHeight="1" x14ac:dyDescent="0.25">
      <c r="A16" s="9" t="s">
        <v>17</v>
      </c>
      <c r="B16" s="9"/>
      <c r="C16" s="9"/>
      <c r="D16" s="9"/>
      <c r="E16" s="3">
        <v>935200</v>
      </c>
      <c r="F16" s="3"/>
      <c r="G16" s="3">
        <f t="shared" si="0"/>
        <v>935200</v>
      </c>
      <c r="H16" s="3"/>
      <c r="I16" s="3"/>
      <c r="J16" s="3">
        <f t="shared" si="2"/>
        <v>0</v>
      </c>
      <c r="K16" s="8"/>
      <c r="L16" s="6">
        <f t="shared" si="1"/>
        <v>935200</v>
      </c>
      <c r="M16" s="1"/>
    </row>
    <row r="17" spans="1:13" ht="15.75" customHeight="1" x14ac:dyDescent="0.25">
      <c r="A17" s="13" t="s">
        <v>18</v>
      </c>
      <c r="B17" s="13"/>
      <c r="C17" s="13"/>
      <c r="D17" s="13"/>
      <c r="E17" s="3"/>
      <c r="F17" s="3"/>
      <c r="G17" s="3">
        <f t="shared" si="0"/>
        <v>0</v>
      </c>
      <c r="H17" s="3"/>
      <c r="I17" s="3"/>
      <c r="J17" s="3">
        <f t="shared" si="2"/>
        <v>0</v>
      </c>
      <c r="K17" s="9"/>
      <c r="L17" s="6">
        <f t="shared" si="1"/>
        <v>0</v>
      </c>
      <c r="M17" s="1"/>
    </row>
    <row r="18" spans="1:13" ht="15.75" customHeight="1" x14ac:dyDescent="0.25">
      <c r="A18" s="13" t="s">
        <v>19</v>
      </c>
      <c r="B18" s="13"/>
      <c r="C18" s="13"/>
      <c r="D18" s="13"/>
      <c r="E18" s="3"/>
      <c r="F18" s="3"/>
      <c r="G18" s="3">
        <f t="shared" si="0"/>
        <v>0</v>
      </c>
      <c r="H18" s="3"/>
      <c r="I18" s="3"/>
      <c r="J18" s="3">
        <f t="shared" si="2"/>
        <v>0</v>
      </c>
      <c r="K18" s="9"/>
      <c r="L18" s="6">
        <f t="shared" si="1"/>
        <v>0</v>
      </c>
      <c r="M18" s="10"/>
    </row>
    <row r="19" spans="1:13" ht="15.75" customHeight="1" x14ac:dyDescent="0.25">
      <c r="A19" s="13" t="s">
        <v>20</v>
      </c>
      <c r="B19" s="13"/>
      <c r="C19" s="13"/>
      <c r="D19" s="13"/>
      <c r="E19" s="3"/>
      <c r="F19" s="3"/>
      <c r="G19" s="3">
        <f t="shared" si="0"/>
        <v>0</v>
      </c>
      <c r="H19" s="3">
        <v>4519998</v>
      </c>
      <c r="I19" s="3"/>
      <c r="J19" s="3">
        <f t="shared" si="2"/>
        <v>4519998</v>
      </c>
      <c r="K19" s="9"/>
      <c r="L19" s="6">
        <f t="shared" si="1"/>
        <v>4519998</v>
      </c>
      <c r="M19" s="10"/>
    </row>
    <row r="20" spans="1:13" ht="15.75" customHeight="1" x14ac:dyDescent="0.25">
      <c r="A20" s="13" t="s">
        <v>21</v>
      </c>
      <c r="B20" s="13"/>
      <c r="C20" s="13"/>
      <c r="D20" s="13"/>
      <c r="E20" s="3"/>
      <c r="F20" s="3"/>
      <c r="G20" s="3">
        <f t="shared" si="0"/>
        <v>0</v>
      </c>
      <c r="H20" s="3"/>
      <c r="I20" s="3"/>
      <c r="J20" s="3">
        <f t="shared" si="2"/>
        <v>0</v>
      </c>
      <c r="K20" s="9"/>
      <c r="L20" s="6">
        <f t="shared" si="1"/>
        <v>0</v>
      </c>
      <c r="M20" s="10"/>
    </row>
    <row r="21" spans="1:13" ht="15.75" customHeight="1" x14ac:dyDescent="0.25">
      <c r="A21" s="13" t="s">
        <v>22</v>
      </c>
      <c r="B21" s="13"/>
      <c r="C21" s="13"/>
      <c r="D21" s="13"/>
      <c r="E21" s="3"/>
      <c r="F21" s="3"/>
      <c r="G21" s="3">
        <f t="shared" si="0"/>
        <v>0</v>
      </c>
      <c r="H21" s="3"/>
      <c r="I21" s="3"/>
      <c r="J21" s="3">
        <f t="shared" si="2"/>
        <v>0</v>
      </c>
      <c r="K21" s="9"/>
      <c r="L21" s="6">
        <f t="shared" si="1"/>
        <v>0</v>
      </c>
      <c r="M21" s="10"/>
    </row>
    <row r="22" spans="1:13" ht="15.75" customHeight="1" x14ac:dyDescent="0.25">
      <c r="A22" s="13" t="s">
        <v>23</v>
      </c>
      <c r="B22" s="13"/>
      <c r="C22" s="13"/>
      <c r="D22" s="13"/>
      <c r="E22" s="3"/>
      <c r="F22" s="3"/>
      <c r="G22" s="3">
        <f t="shared" si="0"/>
        <v>0</v>
      </c>
      <c r="H22" s="3"/>
      <c r="I22" s="3"/>
      <c r="J22" s="3">
        <f t="shared" si="2"/>
        <v>0</v>
      </c>
      <c r="K22" s="9"/>
      <c r="L22" s="6">
        <f t="shared" si="1"/>
        <v>0</v>
      </c>
      <c r="M22" s="10"/>
    </row>
    <row r="23" spans="1:13" ht="15.75" customHeight="1" x14ac:dyDescent="0.25">
      <c r="A23" s="13" t="s">
        <v>24</v>
      </c>
      <c r="B23" s="13"/>
      <c r="C23" s="13"/>
      <c r="D23" s="13"/>
      <c r="E23" s="3"/>
      <c r="F23" s="3"/>
      <c r="G23" s="3">
        <f t="shared" si="0"/>
        <v>0</v>
      </c>
      <c r="H23" s="3"/>
      <c r="I23" s="3"/>
      <c r="J23" s="3">
        <f t="shared" si="2"/>
        <v>0</v>
      </c>
      <c r="K23" s="9"/>
      <c r="L23" s="6">
        <f t="shared" si="1"/>
        <v>0</v>
      </c>
      <c r="M23" s="10"/>
    </row>
    <row r="24" spans="1:13" ht="15.75" customHeight="1" x14ac:dyDescent="0.25">
      <c r="A24" s="13" t="s">
        <v>25</v>
      </c>
      <c r="B24" s="13"/>
      <c r="C24" s="13"/>
      <c r="D24" s="13"/>
      <c r="E24" s="3"/>
      <c r="F24" s="3"/>
      <c r="G24" s="3">
        <f t="shared" si="0"/>
        <v>0</v>
      </c>
      <c r="H24" s="3"/>
      <c r="I24" s="3"/>
      <c r="J24" s="3">
        <f t="shared" si="2"/>
        <v>0</v>
      </c>
      <c r="K24" s="9"/>
      <c r="L24" s="6">
        <f t="shared" si="1"/>
        <v>0</v>
      </c>
      <c r="M24" s="10"/>
    </row>
    <row r="25" spans="1:13" ht="15.75" customHeight="1" x14ac:dyDescent="0.25">
      <c r="A25" s="13" t="s">
        <v>26</v>
      </c>
      <c r="B25" s="13"/>
      <c r="C25" s="13"/>
      <c r="D25" s="13"/>
      <c r="E25" s="3"/>
      <c r="F25" s="3"/>
      <c r="G25" s="3">
        <f t="shared" si="0"/>
        <v>0</v>
      </c>
      <c r="H25" s="3"/>
      <c r="I25" s="3"/>
      <c r="J25" s="3">
        <f t="shared" si="2"/>
        <v>0</v>
      </c>
      <c r="K25" s="9"/>
      <c r="L25" s="6">
        <f t="shared" si="1"/>
        <v>0</v>
      </c>
      <c r="M25" s="1"/>
    </row>
    <row r="26" spans="1:13" ht="15.75" customHeight="1" x14ac:dyDescent="0.25">
      <c r="A26" s="13" t="s">
        <v>27</v>
      </c>
      <c r="B26" s="13"/>
      <c r="C26" s="13"/>
      <c r="D26" s="13"/>
      <c r="E26" s="3"/>
      <c r="F26" s="3"/>
      <c r="G26" s="3">
        <f t="shared" si="0"/>
        <v>0</v>
      </c>
      <c r="H26" s="3"/>
      <c r="I26" s="3"/>
      <c r="J26" s="3">
        <f t="shared" si="2"/>
        <v>0</v>
      </c>
      <c r="K26" s="9"/>
      <c r="L26" s="6">
        <f t="shared" si="1"/>
        <v>0</v>
      </c>
      <c r="M26" s="1"/>
    </row>
    <row r="27" spans="1:13" ht="15.75" customHeight="1" x14ac:dyDescent="0.25">
      <c r="A27" s="14" t="s">
        <v>28</v>
      </c>
      <c r="B27" s="14"/>
      <c r="C27" s="14"/>
      <c r="D27" s="14"/>
      <c r="E27" s="11">
        <f>SUM(E11:E26)</f>
        <v>73669143</v>
      </c>
      <c r="F27" s="11">
        <f>SUM(F11:F26)</f>
        <v>815757</v>
      </c>
      <c r="G27" s="11">
        <f>SUM(G11:G26)</f>
        <v>74484900</v>
      </c>
      <c r="H27" s="11">
        <f>SUM(H13:H26)</f>
        <v>5244998</v>
      </c>
      <c r="I27" s="11">
        <f>SUM(I13:I26)</f>
        <v>0</v>
      </c>
      <c r="J27" s="11">
        <f>SUM(J11:J26)</f>
        <v>5244998</v>
      </c>
      <c r="K27" s="12">
        <f>SUM(K10:K26)</f>
        <v>0</v>
      </c>
      <c r="L27" s="6">
        <f t="shared" si="1"/>
        <v>79729898</v>
      </c>
      <c r="M27" s="1"/>
    </row>
  </sheetData>
  <sheetProtection selectLockedCells="1" selectUnlockedCells="1"/>
  <mergeCells count="32">
    <mergeCell ref="A13:D13"/>
    <mergeCell ref="A14:D14"/>
    <mergeCell ref="A15:D15"/>
    <mergeCell ref="E6:L6"/>
    <mergeCell ref="A1:L1"/>
    <mergeCell ref="D2:L2"/>
    <mergeCell ref="A3:L3"/>
    <mergeCell ref="A4:L4"/>
    <mergeCell ref="A5:L5"/>
    <mergeCell ref="A12:D12"/>
    <mergeCell ref="A7:D9"/>
    <mergeCell ref="E7:E9"/>
    <mergeCell ref="F7:F9"/>
    <mergeCell ref="G7:G9"/>
    <mergeCell ref="J7:J9"/>
    <mergeCell ref="K7:K9"/>
    <mergeCell ref="L7:L9"/>
    <mergeCell ref="A10:D10"/>
    <mergeCell ref="A11:D11"/>
    <mergeCell ref="H7:H9"/>
    <mergeCell ref="I7:I9"/>
    <mergeCell ref="A17:D17"/>
    <mergeCell ref="A18:D18"/>
    <mergeCell ref="A26:D26"/>
    <mergeCell ref="A27:D27"/>
    <mergeCell ref="A20:D20"/>
    <mergeCell ref="A21:D21"/>
    <mergeCell ref="A22:D22"/>
    <mergeCell ref="A23:D23"/>
    <mergeCell ref="A24:D24"/>
    <mergeCell ref="A25:D25"/>
    <mergeCell ref="A19:D19"/>
  </mergeCells>
  <pageMargins left="0.39370078740157483" right="0.39370078740157483" top="0.74803149606299213" bottom="0.74803149606299213" header="0.51181102362204722" footer="0.51181102362204722"/>
  <pageSetup paperSize="9" scale="8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 feladat</vt:lpstr>
      <vt:lpstr>'Bevétel feladat'!Nyomtatási_terület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Takacsne</dc:creator>
  <cp:lastModifiedBy>Takácsné</cp:lastModifiedBy>
  <dcterms:created xsi:type="dcterms:W3CDTF">2021-06-15T13:35:49Z</dcterms:created>
  <dcterms:modified xsi:type="dcterms:W3CDTF">2021-07-30T09:34:56Z</dcterms:modified>
</cp:coreProperties>
</file>