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04\Documents\Asztali anyagok\Költségvetés 2021\Kamond\1. módosítás\Átkőldendő\mellékletek\"/>
    </mc:Choice>
  </mc:AlternateContent>
  <xr:revisionPtr revIDLastSave="0" documentId="13_ncr:1_{3236EF7C-E8FD-42C6-B9C3-ABDF2DE6B3D5}" xr6:coauthVersionLast="47" xr6:coauthVersionMax="47" xr10:uidLastSave="{00000000-0000-0000-0000-000000000000}"/>
  <bookViews>
    <workbookView xWindow="-120" yWindow="-120" windowWidth="29040" windowHeight="15840" xr2:uid="{42E491CD-3BD9-49D9-A5C1-50D127C9F8D3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" l="1"/>
  <c r="M28" i="1"/>
  <c r="L28" i="1"/>
  <c r="K28" i="1"/>
  <c r="J28" i="1"/>
  <c r="I28" i="1"/>
  <c r="H28" i="1"/>
  <c r="G28" i="1"/>
  <c r="F28" i="1"/>
  <c r="E28" i="1"/>
  <c r="D28" i="1"/>
  <c r="C28" i="1"/>
  <c r="B27" i="1"/>
  <c r="B26" i="1"/>
  <c r="B25" i="1"/>
  <c r="B24" i="1"/>
  <c r="B23" i="1"/>
  <c r="B22" i="1"/>
  <c r="B21" i="1"/>
  <c r="B20" i="1"/>
  <c r="B19" i="1"/>
  <c r="B28" i="1" s="1"/>
  <c r="N18" i="1"/>
  <c r="M18" i="1"/>
  <c r="L18" i="1"/>
  <c r="K18" i="1"/>
  <c r="J18" i="1"/>
  <c r="I18" i="1"/>
  <c r="H18" i="1"/>
  <c r="G18" i="1"/>
  <c r="F18" i="1"/>
  <c r="E18" i="1"/>
  <c r="D18" i="1"/>
  <c r="C18" i="1"/>
  <c r="B17" i="1"/>
  <c r="B13" i="1"/>
  <c r="B12" i="1"/>
  <c r="B11" i="1"/>
  <c r="B10" i="1"/>
  <c r="B18" i="1" s="1"/>
</calcChain>
</file>

<file path=xl/sharedStrings.xml><?xml version="1.0" encoding="utf-8"?>
<sst xmlns="http://schemas.openxmlformats.org/spreadsheetml/2006/main" count="51" uniqueCount="51">
  <si>
    <t>5. melléklet</t>
  </si>
  <si>
    <t>Kamond Község Önkormányzata 2021. évi költségvetéséről szóló 3/2021. (II.16.) önkormányzati rendelethez</t>
  </si>
  <si>
    <t>2021. évi előirányzat felhasználási terv</t>
  </si>
  <si>
    <t>forintban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</si>
  <si>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</si>
  <si>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</si>
  <si>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</si>
  <si>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</si>
  <si>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</si>
  <si>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</si>
  <si>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</si>
  <si>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</si>
  <si>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</si>
  <si>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</si>
  <si>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</si>
  <si>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</si>
  <si>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</si>
  <si>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</si>
  <si>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Megnevezés</t>
  </si>
  <si>
    <t>Előir. összesen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</si>
  <si>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</si>
  <si>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</si>
  <si>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</si>
  <si>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</si>
  <si>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</si>
  <si>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</si>
  <si>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</si>
  <si>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</si>
  <si>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</si>
  <si>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</si>
  <si>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</si>
  <si>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</si>
  <si>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 xml:space="preserve"> 1. Működési célú tám. áh. belülről</t>
  </si>
  <si>
    <t xml:space="preserve"> 2. Felhalmozási célú tám. áh. belülről</t>
  </si>
  <si>
    <t xml:space="preserve"> 3. Közhatalmi bevételek</t>
  </si>
  <si>
    <t xml:space="preserve"> 4. Működési bevételek</t>
  </si>
  <si>
    <t xml:space="preserve"> 5. Felhalmozási bevételek</t>
  </si>
  <si>
    <t xml:space="preserve"> 6. Működési célú átvett pénzeszközök</t>
  </si>
  <si>
    <t xml:space="preserve"> 7. Felhalmozási célú átvett pénzeszközök</t>
  </si>
  <si>
    <t xml:space="preserve"> 8. Finanszírozási bevételek</t>
  </si>
  <si>
    <t xml:space="preserve"> 9. BEVÉTELEK ÖSSZESEN:</t>
  </si>
  <si>
    <t xml:space="preserve"> 10. Személyi juttatások</t>
  </si>
  <si>
    <t xml:space="preserve"> 11. M.a. terh.járulékok és szoc.hjár adó</t>
  </si>
  <si>
    <t xml:space="preserve"> 12. Dologi kiadások</t>
  </si>
  <si>
    <t xml:space="preserve"> 13. Ellátottak pénzbeli juttatásai</t>
  </si>
  <si>
    <t xml:space="preserve"> 14. Egyéb működési célú kiadások</t>
  </si>
  <si>
    <t xml:space="preserve"> 15. Beruházások</t>
  </si>
  <si>
    <t xml:space="preserve"> 16. Felújítások</t>
  </si>
  <si>
    <t xml:space="preserve"> 17. Egyéb felhalmozási célú kiadások</t>
  </si>
  <si>
    <t xml:space="preserve"> 18. Finanszírozási kiadások</t>
  </si>
  <si>
    <t xml:space="preserve"> 19.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</si>
</sst>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Calibri"/>
      <family val="2"/>
      <charset val="238"/>
      <scheme val="minor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2" fillId="0" borderId="1" xfId="0" applyFont="1" applyBorder="1" applyAlignment="1">
      <alignment horizontal="justify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wrapText="1"/>
    </xf>
    <xf numFmtId="3" fontId="5" fillId="0" borderId="11" xfId="0" applyNumberFormat="1" applyFont="1" applyBorder="1" applyAlignment="1">
      <alignment horizontal="right" wrapText="1"/>
    </xf>
    <xf numFmtId="3" fontId="4" fillId="0" borderId="12" xfId="0" applyNumberFormat="1" applyFont="1" applyBorder="1" applyAlignment="1">
      <alignment horizontal="right" wrapText="1"/>
    </xf>
    <xf numFmtId="3" fontId="4" fillId="0" borderId="11" xfId="0" applyNumberFormat="1" applyFont="1" applyBorder="1" applyAlignment="1">
      <alignment horizontal="right" wrapText="1"/>
    </xf>
    <xf numFmtId="0" fontId="4" fillId="0" borderId="13" xfId="0" applyFont="1" applyBorder="1" applyAlignment="1">
      <alignment vertical="center" wrapText="1"/>
    </xf>
    <xf numFmtId="3" fontId="4" fillId="0" borderId="14" xfId="0" applyNumberFormat="1" applyFont="1" applyBorder="1" applyAlignment="1">
      <alignment horizontal="right" vertical="top" wrapText="1"/>
    </xf>
    <xf numFmtId="0" fontId="0" fillId="0" borderId="0" xfId="0" applyAlignment="1">
      <alignment vertical="center"/>
    </xf>
    <xf numFmtId="3" fontId="4" fillId="0" borderId="14" xfId="0" applyNumberFormat="1" applyFont="1" applyBorder="1" applyAlignment="1">
      <alignment horizontal="right" vertical="center" wrapText="1"/>
    </xf>
    <xf numFmtId="3" fontId="4" fillId="0" borderId="15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3" fontId="5" fillId="0" borderId="17" xfId="0" applyNumberFormat="1" applyFont="1" applyBorder="1" applyAlignment="1">
      <alignment horizontal="right" vertical="center" wrapText="1"/>
    </xf>
    <xf numFmtId="3" fontId="4" fillId="0" borderId="17" xfId="0" applyNumberFormat="1" applyFont="1" applyBorder="1" applyAlignment="1">
      <alignment horizontal="right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22" xfId="0" applyNumberFormat="1" applyFont="1" applyBorder="1" applyAlignment="1">
      <alignment horizontal="right" vertical="center" wrapText="1"/>
    </xf>
    <xf numFmtId="0" fontId="4" fillId="0" borderId="23" xfId="0" applyFont="1" applyBorder="1" applyAlignment="1">
      <alignment wrapText="1"/>
    </xf>
    <xf numFmtId="3" fontId="4" fillId="0" borderId="24" xfId="0" applyNumberFormat="1" applyFont="1" applyBorder="1" applyAlignment="1">
      <alignment horizontal="right" wrapText="1"/>
    </xf>
    <xf numFmtId="3" fontId="5" fillId="0" borderId="11" xfId="0" applyNumberFormat="1" applyFont="1" applyBorder="1" applyAlignment="1">
      <alignment horizontal="right" vertical="center" wrapText="1"/>
    </xf>
    <xf numFmtId="3" fontId="4" fillId="0" borderId="25" xfId="0" applyNumberFormat="1" applyFont="1" applyBorder="1" applyAlignment="1">
      <alignment horizontal="right" vertical="center" wrapText="1"/>
    </xf>
    <xf numFmtId="0" fontId="5" fillId="0" borderId="26" xfId="0" applyFont="1" applyBorder="1" applyAlignment="1">
      <alignment vertical="center" wrapText="1"/>
    </xf>
    <xf numFmtId="3" fontId="5" fillId="0" borderId="27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D6B77-FCA4-4A5F-9DEE-C7658816134E}">
  <dimension ref="A1:N29"/>
  <sheetViews>
    <sheetView tabSelected="1" topLeftCell="A4" workbookViewId="0">
      <selection activeCell="B13" sqref="B13"/>
    </sheetView>
  </sheetViews>
  <sheetFormatPr defaultRowHeight="11.25" x14ac:dyDescent="0.2"/>
  <cols>
    <col min="1" max="1" width="40.6640625" customWidth="1"/>
    <col min="2" max="2" width="14.5" customWidth="1"/>
    <col min="3" max="3" width="14.1640625" customWidth="1"/>
    <col min="4" max="4" width="12.6640625" customWidth="1"/>
    <col min="5" max="5" width="12.83203125" customWidth="1"/>
    <col min="6" max="6" width="12" customWidth="1"/>
    <col min="7" max="7" width="12.5" customWidth="1"/>
    <col min="8" max="8" width="12.6640625" customWidth="1"/>
    <col min="9" max="9" width="13.83203125" customWidth="1"/>
    <col min="10" max="10" width="12.6640625" customWidth="1"/>
    <col min="11" max="11" width="13.6640625" customWidth="1"/>
    <col min="12" max="12" width="13.83203125" customWidth="1"/>
    <col min="13" max="13" width="13" customWidth="1"/>
    <col min="14" max="14" width="12.1640625" customWidth="1"/>
    <col min="15" max="15" width="4.33203125" customWidth="1"/>
    <col min="257" max="257" width="40.6640625" customWidth="1"/>
    <col min="258" max="259" width="12.5" customWidth="1"/>
    <col min="260" max="261" width="11.33203125" customWidth="1"/>
    <col min="262" max="262" width="12" customWidth="1"/>
    <col min="263" max="264" width="11.33203125" customWidth="1"/>
    <col min="265" max="265" width="12.33203125" customWidth="1"/>
    <col min="266" max="267" width="11.33203125" customWidth="1"/>
    <col min="268" max="268" width="12.6640625" customWidth="1"/>
    <col min="269" max="269" width="11.33203125" customWidth="1"/>
    <col min="270" max="270" width="12.1640625" customWidth="1"/>
    <col min="271" max="271" width="4.33203125" customWidth="1"/>
    <col min="513" max="513" width="40.6640625" customWidth="1"/>
    <col min="514" max="515" width="12.5" customWidth="1"/>
    <col min="516" max="517" width="11.33203125" customWidth="1"/>
    <col min="518" max="518" width="12" customWidth="1"/>
    <col min="519" max="520" width="11.33203125" customWidth="1"/>
    <col min="521" max="521" width="12.33203125" customWidth="1"/>
    <col min="522" max="523" width="11.33203125" customWidth="1"/>
    <col min="524" max="524" width="12.6640625" customWidth="1"/>
    <col min="525" max="525" width="11.33203125" customWidth="1"/>
    <col min="526" max="526" width="12.1640625" customWidth="1"/>
    <col min="527" max="527" width="4.33203125" customWidth="1"/>
    <col min="769" max="769" width="40.6640625" customWidth="1"/>
    <col min="770" max="771" width="12.5" customWidth="1"/>
    <col min="772" max="773" width="11.33203125" customWidth="1"/>
    <col min="774" max="774" width="12" customWidth="1"/>
    <col min="775" max="776" width="11.33203125" customWidth="1"/>
    <col min="777" max="777" width="12.33203125" customWidth="1"/>
    <col min="778" max="779" width="11.33203125" customWidth="1"/>
    <col min="780" max="780" width="12.6640625" customWidth="1"/>
    <col min="781" max="781" width="11.33203125" customWidth="1"/>
    <col min="782" max="782" width="12.1640625" customWidth="1"/>
    <col min="783" max="783" width="4.33203125" customWidth="1"/>
    <col min="1025" max="1025" width="40.6640625" customWidth="1"/>
    <col min="1026" max="1027" width="12.5" customWidth="1"/>
    <col min="1028" max="1029" width="11.33203125" customWidth="1"/>
    <col min="1030" max="1030" width="12" customWidth="1"/>
    <col min="1031" max="1032" width="11.33203125" customWidth="1"/>
    <col min="1033" max="1033" width="12.33203125" customWidth="1"/>
    <col min="1034" max="1035" width="11.33203125" customWidth="1"/>
    <col min="1036" max="1036" width="12.6640625" customWidth="1"/>
    <col min="1037" max="1037" width="11.33203125" customWidth="1"/>
    <col min="1038" max="1038" width="12.1640625" customWidth="1"/>
    <col min="1039" max="1039" width="4.33203125" customWidth="1"/>
    <col min="1281" max="1281" width="40.6640625" customWidth="1"/>
    <col min="1282" max="1283" width="12.5" customWidth="1"/>
    <col min="1284" max="1285" width="11.33203125" customWidth="1"/>
    <col min="1286" max="1286" width="12" customWidth="1"/>
    <col min="1287" max="1288" width="11.33203125" customWidth="1"/>
    <col min="1289" max="1289" width="12.33203125" customWidth="1"/>
    <col min="1290" max="1291" width="11.33203125" customWidth="1"/>
    <col min="1292" max="1292" width="12.6640625" customWidth="1"/>
    <col min="1293" max="1293" width="11.33203125" customWidth="1"/>
    <col min="1294" max="1294" width="12.1640625" customWidth="1"/>
    <col min="1295" max="1295" width="4.33203125" customWidth="1"/>
    <col min="1537" max="1537" width="40.6640625" customWidth="1"/>
    <col min="1538" max="1539" width="12.5" customWidth="1"/>
    <col min="1540" max="1541" width="11.33203125" customWidth="1"/>
    <col min="1542" max="1542" width="12" customWidth="1"/>
    <col min="1543" max="1544" width="11.33203125" customWidth="1"/>
    <col min="1545" max="1545" width="12.33203125" customWidth="1"/>
    <col min="1546" max="1547" width="11.33203125" customWidth="1"/>
    <col min="1548" max="1548" width="12.6640625" customWidth="1"/>
    <col min="1549" max="1549" width="11.33203125" customWidth="1"/>
    <col min="1550" max="1550" width="12.1640625" customWidth="1"/>
    <col min="1551" max="1551" width="4.33203125" customWidth="1"/>
    <col min="1793" max="1793" width="40.6640625" customWidth="1"/>
    <col min="1794" max="1795" width="12.5" customWidth="1"/>
    <col min="1796" max="1797" width="11.33203125" customWidth="1"/>
    <col min="1798" max="1798" width="12" customWidth="1"/>
    <col min="1799" max="1800" width="11.33203125" customWidth="1"/>
    <col min="1801" max="1801" width="12.33203125" customWidth="1"/>
    <col min="1802" max="1803" width="11.33203125" customWidth="1"/>
    <col min="1804" max="1804" width="12.6640625" customWidth="1"/>
    <col min="1805" max="1805" width="11.33203125" customWidth="1"/>
    <col min="1806" max="1806" width="12.1640625" customWidth="1"/>
    <col min="1807" max="1807" width="4.33203125" customWidth="1"/>
    <col min="2049" max="2049" width="40.6640625" customWidth="1"/>
    <col min="2050" max="2051" width="12.5" customWidth="1"/>
    <col min="2052" max="2053" width="11.33203125" customWidth="1"/>
    <col min="2054" max="2054" width="12" customWidth="1"/>
    <col min="2055" max="2056" width="11.33203125" customWidth="1"/>
    <col min="2057" max="2057" width="12.33203125" customWidth="1"/>
    <col min="2058" max="2059" width="11.33203125" customWidth="1"/>
    <col min="2060" max="2060" width="12.6640625" customWidth="1"/>
    <col min="2061" max="2061" width="11.33203125" customWidth="1"/>
    <col min="2062" max="2062" width="12.1640625" customWidth="1"/>
    <col min="2063" max="2063" width="4.33203125" customWidth="1"/>
    <col min="2305" max="2305" width="40.6640625" customWidth="1"/>
    <col min="2306" max="2307" width="12.5" customWidth="1"/>
    <col min="2308" max="2309" width="11.33203125" customWidth="1"/>
    <col min="2310" max="2310" width="12" customWidth="1"/>
    <col min="2311" max="2312" width="11.33203125" customWidth="1"/>
    <col min="2313" max="2313" width="12.33203125" customWidth="1"/>
    <col min="2314" max="2315" width="11.33203125" customWidth="1"/>
    <col min="2316" max="2316" width="12.6640625" customWidth="1"/>
    <col min="2317" max="2317" width="11.33203125" customWidth="1"/>
    <col min="2318" max="2318" width="12.1640625" customWidth="1"/>
    <col min="2319" max="2319" width="4.33203125" customWidth="1"/>
    <col min="2561" max="2561" width="40.6640625" customWidth="1"/>
    <col min="2562" max="2563" width="12.5" customWidth="1"/>
    <col min="2564" max="2565" width="11.33203125" customWidth="1"/>
    <col min="2566" max="2566" width="12" customWidth="1"/>
    <col min="2567" max="2568" width="11.33203125" customWidth="1"/>
    <col min="2569" max="2569" width="12.33203125" customWidth="1"/>
    <col min="2570" max="2571" width="11.33203125" customWidth="1"/>
    <col min="2572" max="2572" width="12.6640625" customWidth="1"/>
    <col min="2573" max="2573" width="11.33203125" customWidth="1"/>
    <col min="2574" max="2574" width="12.1640625" customWidth="1"/>
    <col min="2575" max="2575" width="4.33203125" customWidth="1"/>
    <col min="2817" max="2817" width="40.6640625" customWidth="1"/>
    <col min="2818" max="2819" width="12.5" customWidth="1"/>
    <col min="2820" max="2821" width="11.33203125" customWidth="1"/>
    <col min="2822" max="2822" width="12" customWidth="1"/>
    <col min="2823" max="2824" width="11.33203125" customWidth="1"/>
    <col min="2825" max="2825" width="12.33203125" customWidth="1"/>
    <col min="2826" max="2827" width="11.33203125" customWidth="1"/>
    <col min="2828" max="2828" width="12.6640625" customWidth="1"/>
    <col min="2829" max="2829" width="11.33203125" customWidth="1"/>
    <col min="2830" max="2830" width="12.1640625" customWidth="1"/>
    <col min="2831" max="2831" width="4.33203125" customWidth="1"/>
    <col min="3073" max="3073" width="40.6640625" customWidth="1"/>
    <col min="3074" max="3075" width="12.5" customWidth="1"/>
    <col min="3076" max="3077" width="11.33203125" customWidth="1"/>
    <col min="3078" max="3078" width="12" customWidth="1"/>
    <col min="3079" max="3080" width="11.33203125" customWidth="1"/>
    <col min="3081" max="3081" width="12.33203125" customWidth="1"/>
    <col min="3082" max="3083" width="11.33203125" customWidth="1"/>
    <col min="3084" max="3084" width="12.6640625" customWidth="1"/>
    <col min="3085" max="3085" width="11.33203125" customWidth="1"/>
    <col min="3086" max="3086" width="12.1640625" customWidth="1"/>
    <col min="3087" max="3087" width="4.33203125" customWidth="1"/>
    <col min="3329" max="3329" width="40.6640625" customWidth="1"/>
    <col min="3330" max="3331" width="12.5" customWidth="1"/>
    <col min="3332" max="3333" width="11.33203125" customWidth="1"/>
    <col min="3334" max="3334" width="12" customWidth="1"/>
    <col min="3335" max="3336" width="11.33203125" customWidth="1"/>
    <col min="3337" max="3337" width="12.33203125" customWidth="1"/>
    <col min="3338" max="3339" width="11.33203125" customWidth="1"/>
    <col min="3340" max="3340" width="12.6640625" customWidth="1"/>
    <col min="3341" max="3341" width="11.33203125" customWidth="1"/>
    <col min="3342" max="3342" width="12.1640625" customWidth="1"/>
    <col min="3343" max="3343" width="4.33203125" customWidth="1"/>
    <col min="3585" max="3585" width="40.6640625" customWidth="1"/>
    <col min="3586" max="3587" width="12.5" customWidth="1"/>
    <col min="3588" max="3589" width="11.33203125" customWidth="1"/>
    <col min="3590" max="3590" width="12" customWidth="1"/>
    <col min="3591" max="3592" width="11.33203125" customWidth="1"/>
    <col min="3593" max="3593" width="12.33203125" customWidth="1"/>
    <col min="3594" max="3595" width="11.33203125" customWidth="1"/>
    <col min="3596" max="3596" width="12.6640625" customWidth="1"/>
    <col min="3597" max="3597" width="11.33203125" customWidth="1"/>
    <col min="3598" max="3598" width="12.1640625" customWidth="1"/>
    <col min="3599" max="3599" width="4.33203125" customWidth="1"/>
    <col min="3841" max="3841" width="40.6640625" customWidth="1"/>
    <col min="3842" max="3843" width="12.5" customWidth="1"/>
    <col min="3844" max="3845" width="11.33203125" customWidth="1"/>
    <col min="3846" max="3846" width="12" customWidth="1"/>
    <col min="3847" max="3848" width="11.33203125" customWidth="1"/>
    <col min="3849" max="3849" width="12.33203125" customWidth="1"/>
    <col min="3850" max="3851" width="11.33203125" customWidth="1"/>
    <col min="3852" max="3852" width="12.6640625" customWidth="1"/>
    <col min="3853" max="3853" width="11.33203125" customWidth="1"/>
    <col min="3854" max="3854" width="12.1640625" customWidth="1"/>
    <col min="3855" max="3855" width="4.33203125" customWidth="1"/>
    <col min="4097" max="4097" width="40.6640625" customWidth="1"/>
    <col min="4098" max="4099" width="12.5" customWidth="1"/>
    <col min="4100" max="4101" width="11.33203125" customWidth="1"/>
    <col min="4102" max="4102" width="12" customWidth="1"/>
    <col min="4103" max="4104" width="11.33203125" customWidth="1"/>
    <col min="4105" max="4105" width="12.33203125" customWidth="1"/>
    <col min="4106" max="4107" width="11.33203125" customWidth="1"/>
    <col min="4108" max="4108" width="12.6640625" customWidth="1"/>
    <col min="4109" max="4109" width="11.33203125" customWidth="1"/>
    <col min="4110" max="4110" width="12.1640625" customWidth="1"/>
    <col min="4111" max="4111" width="4.33203125" customWidth="1"/>
    <col min="4353" max="4353" width="40.6640625" customWidth="1"/>
    <col min="4354" max="4355" width="12.5" customWidth="1"/>
    <col min="4356" max="4357" width="11.33203125" customWidth="1"/>
    <col min="4358" max="4358" width="12" customWidth="1"/>
    <col min="4359" max="4360" width="11.33203125" customWidth="1"/>
    <col min="4361" max="4361" width="12.33203125" customWidth="1"/>
    <col min="4362" max="4363" width="11.33203125" customWidth="1"/>
    <col min="4364" max="4364" width="12.6640625" customWidth="1"/>
    <col min="4365" max="4365" width="11.33203125" customWidth="1"/>
    <col min="4366" max="4366" width="12.1640625" customWidth="1"/>
    <col min="4367" max="4367" width="4.33203125" customWidth="1"/>
    <col min="4609" max="4609" width="40.6640625" customWidth="1"/>
    <col min="4610" max="4611" width="12.5" customWidth="1"/>
    <col min="4612" max="4613" width="11.33203125" customWidth="1"/>
    <col min="4614" max="4614" width="12" customWidth="1"/>
    <col min="4615" max="4616" width="11.33203125" customWidth="1"/>
    <col min="4617" max="4617" width="12.33203125" customWidth="1"/>
    <col min="4618" max="4619" width="11.33203125" customWidth="1"/>
    <col min="4620" max="4620" width="12.6640625" customWidth="1"/>
    <col min="4621" max="4621" width="11.33203125" customWidth="1"/>
    <col min="4622" max="4622" width="12.1640625" customWidth="1"/>
    <col min="4623" max="4623" width="4.33203125" customWidth="1"/>
    <col min="4865" max="4865" width="40.6640625" customWidth="1"/>
    <col min="4866" max="4867" width="12.5" customWidth="1"/>
    <col min="4868" max="4869" width="11.33203125" customWidth="1"/>
    <col min="4870" max="4870" width="12" customWidth="1"/>
    <col min="4871" max="4872" width="11.33203125" customWidth="1"/>
    <col min="4873" max="4873" width="12.33203125" customWidth="1"/>
    <col min="4874" max="4875" width="11.33203125" customWidth="1"/>
    <col min="4876" max="4876" width="12.6640625" customWidth="1"/>
    <col min="4877" max="4877" width="11.33203125" customWidth="1"/>
    <col min="4878" max="4878" width="12.1640625" customWidth="1"/>
    <col min="4879" max="4879" width="4.33203125" customWidth="1"/>
    <col min="5121" max="5121" width="40.6640625" customWidth="1"/>
    <col min="5122" max="5123" width="12.5" customWidth="1"/>
    <col min="5124" max="5125" width="11.33203125" customWidth="1"/>
    <col min="5126" max="5126" width="12" customWidth="1"/>
    <col min="5127" max="5128" width="11.33203125" customWidth="1"/>
    <col min="5129" max="5129" width="12.33203125" customWidth="1"/>
    <col min="5130" max="5131" width="11.33203125" customWidth="1"/>
    <col min="5132" max="5132" width="12.6640625" customWidth="1"/>
    <col min="5133" max="5133" width="11.33203125" customWidth="1"/>
    <col min="5134" max="5134" width="12.1640625" customWidth="1"/>
    <col min="5135" max="5135" width="4.33203125" customWidth="1"/>
    <col min="5377" max="5377" width="40.6640625" customWidth="1"/>
    <col min="5378" max="5379" width="12.5" customWidth="1"/>
    <col min="5380" max="5381" width="11.33203125" customWidth="1"/>
    <col min="5382" max="5382" width="12" customWidth="1"/>
    <col min="5383" max="5384" width="11.33203125" customWidth="1"/>
    <col min="5385" max="5385" width="12.33203125" customWidth="1"/>
    <col min="5386" max="5387" width="11.33203125" customWidth="1"/>
    <col min="5388" max="5388" width="12.6640625" customWidth="1"/>
    <col min="5389" max="5389" width="11.33203125" customWidth="1"/>
    <col min="5390" max="5390" width="12.1640625" customWidth="1"/>
    <col min="5391" max="5391" width="4.33203125" customWidth="1"/>
    <col min="5633" max="5633" width="40.6640625" customWidth="1"/>
    <col min="5634" max="5635" width="12.5" customWidth="1"/>
    <col min="5636" max="5637" width="11.33203125" customWidth="1"/>
    <col min="5638" max="5638" width="12" customWidth="1"/>
    <col min="5639" max="5640" width="11.33203125" customWidth="1"/>
    <col min="5641" max="5641" width="12.33203125" customWidth="1"/>
    <col min="5642" max="5643" width="11.33203125" customWidth="1"/>
    <col min="5644" max="5644" width="12.6640625" customWidth="1"/>
    <col min="5645" max="5645" width="11.33203125" customWidth="1"/>
    <col min="5646" max="5646" width="12.1640625" customWidth="1"/>
    <col min="5647" max="5647" width="4.33203125" customWidth="1"/>
    <col min="5889" max="5889" width="40.6640625" customWidth="1"/>
    <col min="5890" max="5891" width="12.5" customWidth="1"/>
    <col min="5892" max="5893" width="11.33203125" customWidth="1"/>
    <col min="5894" max="5894" width="12" customWidth="1"/>
    <col min="5895" max="5896" width="11.33203125" customWidth="1"/>
    <col min="5897" max="5897" width="12.33203125" customWidth="1"/>
    <col min="5898" max="5899" width="11.33203125" customWidth="1"/>
    <col min="5900" max="5900" width="12.6640625" customWidth="1"/>
    <col min="5901" max="5901" width="11.33203125" customWidth="1"/>
    <col min="5902" max="5902" width="12.1640625" customWidth="1"/>
    <col min="5903" max="5903" width="4.33203125" customWidth="1"/>
    <col min="6145" max="6145" width="40.6640625" customWidth="1"/>
    <col min="6146" max="6147" width="12.5" customWidth="1"/>
    <col min="6148" max="6149" width="11.33203125" customWidth="1"/>
    <col min="6150" max="6150" width="12" customWidth="1"/>
    <col min="6151" max="6152" width="11.33203125" customWidth="1"/>
    <col min="6153" max="6153" width="12.33203125" customWidth="1"/>
    <col min="6154" max="6155" width="11.33203125" customWidth="1"/>
    <col min="6156" max="6156" width="12.6640625" customWidth="1"/>
    <col min="6157" max="6157" width="11.33203125" customWidth="1"/>
    <col min="6158" max="6158" width="12.1640625" customWidth="1"/>
    <col min="6159" max="6159" width="4.33203125" customWidth="1"/>
    <col min="6401" max="6401" width="40.6640625" customWidth="1"/>
    <col min="6402" max="6403" width="12.5" customWidth="1"/>
    <col min="6404" max="6405" width="11.33203125" customWidth="1"/>
    <col min="6406" max="6406" width="12" customWidth="1"/>
    <col min="6407" max="6408" width="11.33203125" customWidth="1"/>
    <col min="6409" max="6409" width="12.33203125" customWidth="1"/>
    <col min="6410" max="6411" width="11.33203125" customWidth="1"/>
    <col min="6412" max="6412" width="12.6640625" customWidth="1"/>
    <col min="6413" max="6413" width="11.33203125" customWidth="1"/>
    <col min="6414" max="6414" width="12.1640625" customWidth="1"/>
    <col min="6415" max="6415" width="4.33203125" customWidth="1"/>
    <col min="6657" max="6657" width="40.6640625" customWidth="1"/>
    <col min="6658" max="6659" width="12.5" customWidth="1"/>
    <col min="6660" max="6661" width="11.33203125" customWidth="1"/>
    <col min="6662" max="6662" width="12" customWidth="1"/>
    <col min="6663" max="6664" width="11.33203125" customWidth="1"/>
    <col min="6665" max="6665" width="12.33203125" customWidth="1"/>
    <col min="6666" max="6667" width="11.33203125" customWidth="1"/>
    <col min="6668" max="6668" width="12.6640625" customWidth="1"/>
    <col min="6669" max="6669" width="11.33203125" customWidth="1"/>
    <col min="6670" max="6670" width="12.1640625" customWidth="1"/>
    <col min="6671" max="6671" width="4.33203125" customWidth="1"/>
    <col min="6913" max="6913" width="40.6640625" customWidth="1"/>
    <col min="6914" max="6915" width="12.5" customWidth="1"/>
    <col min="6916" max="6917" width="11.33203125" customWidth="1"/>
    <col min="6918" max="6918" width="12" customWidth="1"/>
    <col min="6919" max="6920" width="11.33203125" customWidth="1"/>
    <col min="6921" max="6921" width="12.33203125" customWidth="1"/>
    <col min="6922" max="6923" width="11.33203125" customWidth="1"/>
    <col min="6924" max="6924" width="12.6640625" customWidth="1"/>
    <col min="6925" max="6925" width="11.33203125" customWidth="1"/>
    <col min="6926" max="6926" width="12.1640625" customWidth="1"/>
    <col min="6927" max="6927" width="4.33203125" customWidth="1"/>
    <col min="7169" max="7169" width="40.6640625" customWidth="1"/>
    <col min="7170" max="7171" width="12.5" customWidth="1"/>
    <col min="7172" max="7173" width="11.33203125" customWidth="1"/>
    <col min="7174" max="7174" width="12" customWidth="1"/>
    <col min="7175" max="7176" width="11.33203125" customWidth="1"/>
    <col min="7177" max="7177" width="12.33203125" customWidth="1"/>
    <col min="7178" max="7179" width="11.33203125" customWidth="1"/>
    <col min="7180" max="7180" width="12.6640625" customWidth="1"/>
    <col min="7181" max="7181" width="11.33203125" customWidth="1"/>
    <col min="7182" max="7182" width="12.1640625" customWidth="1"/>
    <col min="7183" max="7183" width="4.33203125" customWidth="1"/>
    <col min="7425" max="7425" width="40.6640625" customWidth="1"/>
    <col min="7426" max="7427" width="12.5" customWidth="1"/>
    <col min="7428" max="7429" width="11.33203125" customWidth="1"/>
    <col min="7430" max="7430" width="12" customWidth="1"/>
    <col min="7431" max="7432" width="11.33203125" customWidth="1"/>
    <col min="7433" max="7433" width="12.33203125" customWidth="1"/>
    <col min="7434" max="7435" width="11.33203125" customWidth="1"/>
    <col min="7436" max="7436" width="12.6640625" customWidth="1"/>
    <col min="7437" max="7437" width="11.33203125" customWidth="1"/>
    <col min="7438" max="7438" width="12.1640625" customWidth="1"/>
    <col min="7439" max="7439" width="4.33203125" customWidth="1"/>
    <col min="7681" max="7681" width="40.6640625" customWidth="1"/>
    <col min="7682" max="7683" width="12.5" customWidth="1"/>
    <col min="7684" max="7685" width="11.33203125" customWidth="1"/>
    <col min="7686" max="7686" width="12" customWidth="1"/>
    <col min="7687" max="7688" width="11.33203125" customWidth="1"/>
    <col min="7689" max="7689" width="12.33203125" customWidth="1"/>
    <col min="7690" max="7691" width="11.33203125" customWidth="1"/>
    <col min="7692" max="7692" width="12.6640625" customWidth="1"/>
    <col min="7693" max="7693" width="11.33203125" customWidth="1"/>
    <col min="7694" max="7694" width="12.1640625" customWidth="1"/>
    <col min="7695" max="7695" width="4.33203125" customWidth="1"/>
    <col min="7937" max="7937" width="40.6640625" customWidth="1"/>
    <col min="7938" max="7939" width="12.5" customWidth="1"/>
    <col min="7940" max="7941" width="11.33203125" customWidth="1"/>
    <col min="7942" max="7942" width="12" customWidth="1"/>
    <col min="7943" max="7944" width="11.33203125" customWidth="1"/>
    <col min="7945" max="7945" width="12.33203125" customWidth="1"/>
    <col min="7946" max="7947" width="11.33203125" customWidth="1"/>
    <col min="7948" max="7948" width="12.6640625" customWidth="1"/>
    <col min="7949" max="7949" width="11.33203125" customWidth="1"/>
    <col min="7950" max="7950" width="12.1640625" customWidth="1"/>
    <col min="7951" max="7951" width="4.33203125" customWidth="1"/>
    <col min="8193" max="8193" width="40.6640625" customWidth="1"/>
    <col min="8194" max="8195" width="12.5" customWidth="1"/>
    <col min="8196" max="8197" width="11.33203125" customWidth="1"/>
    <col min="8198" max="8198" width="12" customWidth="1"/>
    <col min="8199" max="8200" width="11.33203125" customWidth="1"/>
    <col min="8201" max="8201" width="12.33203125" customWidth="1"/>
    <col min="8202" max="8203" width="11.33203125" customWidth="1"/>
    <col min="8204" max="8204" width="12.6640625" customWidth="1"/>
    <col min="8205" max="8205" width="11.33203125" customWidth="1"/>
    <col min="8206" max="8206" width="12.1640625" customWidth="1"/>
    <col min="8207" max="8207" width="4.33203125" customWidth="1"/>
    <col min="8449" max="8449" width="40.6640625" customWidth="1"/>
    <col min="8450" max="8451" width="12.5" customWidth="1"/>
    <col min="8452" max="8453" width="11.33203125" customWidth="1"/>
    <col min="8454" max="8454" width="12" customWidth="1"/>
    <col min="8455" max="8456" width="11.33203125" customWidth="1"/>
    <col min="8457" max="8457" width="12.33203125" customWidth="1"/>
    <col min="8458" max="8459" width="11.33203125" customWidth="1"/>
    <col min="8460" max="8460" width="12.6640625" customWidth="1"/>
    <col min="8461" max="8461" width="11.33203125" customWidth="1"/>
    <col min="8462" max="8462" width="12.1640625" customWidth="1"/>
    <col min="8463" max="8463" width="4.33203125" customWidth="1"/>
    <col min="8705" max="8705" width="40.6640625" customWidth="1"/>
    <col min="8706" max="8707" width="12.5" customWidth="1"/>
    <col min="8708" max="8709" width="11.33203125" customWidth="1"/>
    <col min="8710" max="8710" width="12" customWidth="1"/>
    <col min="8711" max="8712" width="11.33203125" customWidth="1"/>
    <col min="8713" max="8713" width="12.33203125" customWidth="1"/>
    <col min="8714" max="8715" width="11.33203125" customWidth="1"/>
    <col min="8716" max="8716" width="12.6640625" customWidth="1"/>
    <col min="8717" max="8717" width="11.33203125" customWidth="1"/>
    <col min="8718" max="8718" width="12.1640625" customWidth="1"/>
    <col min="8719" max="8719" width="4.33203125" customWidth="1"/>
    <col min="8961" max="8961" width="40.6640625" customWidth="1"/>
    <col min="8962" max="8963" width="12.5" customWidth="1"/>
    <col min="8964" max="8965" width="11.33203125" customWidth="1"/>
    <col min="8966" max="8966" width="12" customWidth="1"/>
    <col min="8967" max="8968" width="11.33203125" customWidth="1"/>
    <col min="8969" max="8969" width="12.33203125" customWidth="1"/>
    <col min="8970" max="8971" width="11.33203125" customWidth="1"/>
    <col min="8972" max="8972" width="12.6640625" customWidth="1"/>
    <col min="8973" max="8973" width="11.33203125" customWidth="1"/>
    <col min="8974" max="8974" width="12.1640625" customWidth="1"/>
    <col min="8975" max="8975" width="4.33203125" customWidth="1"/>
    <col min="9217" max="9217" width="40.6640625" customWidth="1"/>
    <col min="9218" max="9219" width="12.5" customWidth="1"/>
    <col min="9220" max="9221" width="11.33203125" customWidth="1"/>
    <col min="9222" max="9222" width="12" customWidth="1"/>
    <col min="9223" max="9224" width="11.33203125" customWidth="1"/>
    <col min="9225" max="9225" width="12.33203125" customWidth="1"/>
    <col min="9226" max="9227" width="11.33203125" customWidth="1"/>
    <col min="9228" max="9228" width="12.6640625" customWidth="1"/>
    <col min="9229" max="9229" width="11.33203125" customWidth="1"/>
    <col min="9230" max="9230" width="12.1640625" customWidth="1"/>
    <col min="9231" max="9231" width="4.33203125" customWidth="1"/>
    <col min="9473" max="9473" width="40.6640625" customWidth="1"/>
    <col min="9474" max="9475" width="12.5" customWidth="1"/>
    <col min="9476" max="9477" width="11.33203125" customWidth="1"/>
    <col min="9478" max="9478" width="12" customWidth="1"/>
    <col min="9479" max="9480" width="11.33203125" customWidth="1"/>
    <col min="9481" max="9481" width="12.33203125" customWidth="1"/>
    <col min="9482" max="9483" width="11.33203125" customWidth="1"/>
    <col min="9484" max="9484" width="12.6640625" customWidth="1"/>
    <col min="9485" max="9485" width="11.33203125" customWidth="1"/>
    <col min="9486" max="9486" width="12.1640625" customWidth="1"/>
    <col min="9487" max="9487" width="4.33203125" customWidth="1"/>
    <col min="9729" max="9729" width="40.6640625" customWidth="1"/>
    <col min="9730" max="9731" width="12.5" customWidth="1"/>
    <col min="9732" max="9733" width="11.33203125" customWidth="1"/>
    <col min="9734" max="9734" width="12" customWidth="1"/>
    <col min="9735" max="9736" width="11.33203125" customWidth="1"/>
    <col min="9737" max="9737" width="12.33203125" customWidth="1"/>
    <col min="9738" max="9739" width="11.33203125" customWidth="1"/>
    <col min="9740" max="9740" width="12.6640625" customWidth="1"/>
    <col min="9741" max="9741" width="11.33203125" customWidth="1"/>
    <col min="9742" max="9742" width="12.1640625" customWidth="1"/>
    <col min="9743" max="9743" width="4.33203125" customWidth="1"/>
    <col min="9985" max="9985" width="40.6640625" customWidth="1"/>
    <col min="9986" max="9987" width="12.5" customWidth="1"/>
    <col min="9988" max="9989" width="11.33203125" customWidth="1"/>
    <col min="9990" max="9990" width="12" customWidth="1"/>
    <col min="9991" max="9992" width="11.33203125" customWidth="1"/>
    <col min="9993" max="9993" width="12.33203125" customWidth="1"/>
    <col min="9994" max="9995" width="11.33203125" customWidth="1"/>
    <col min="9996" max="9996" width="12.6640625" customWidth="1"/>
    <col min="9997" max="9997" width="11.33203125" customWidth="1"/>
    <col min="9998" max="9998" width="12.1640625" customWidth="1"/>
    <col min="9999" max="9999" width="4.33203125" customWidth="1"/>
    <col min="10241" max="10241" width="40.6640625" customWidth="1"/>
    <col min="10242" max="10243" width="12.5" customWidth="1"/>
    <col min="10244" max="10245" width="11.33203125" customWidth="1"/>
    <col min="10246" max="10246" width="12" customWidth="1"/>
    <col min="10247" max="10248" width="11.33203125" customWidth="1"/>
    <col min="10249" max="10249" width="12.33203125" customWidth="1"/>
    <col min="10250" max="10251" width="11.33203125" customWidth="1"/>
    <col min="10252" max="10252" width="12.6640625" customWidth="1"/>
    <col min="10253" max="10253" width="11.33203125" customWidth="1"/>
    <col min="10254" max="10254" width="12.1640625" customWidth="1"/>
    <col min="10255" max="10255" width="4.33203125" customWidth="1"/>
    <col min="10497" max="10497" width="40.6640625" customWidth="1"/>
    <col min="10498" max="10499" width="12.5" customWidth="1"/>
    <col min="10500" max="10501" width="11.33203125" customWidth="1"/>
    <col min="10502" max="10502" width="12" customWidth="1"/>
    <col min="10503" max="10504" width="11.33203125" customWidth="1"/>
    <col min="10505" max="10505" width="12.33203125" customWidth="1"/>
    <col min="10506" max="10507" width="11.33203125" customWidth="1"/>
    <col min="10508" max="10508" width="12.6640625" customWidth="1"/>
    <col min="10509" max="10509" width="11.33203125" customWidth="1"/>
    <col min="10510" max="10510" width="12.1640625" customWidth="1"/>
    <col min="10511" max="10511" width="4.33203125" customWidth="1"/>
    <col min="10753" max="10753" width="40.6640625" customWidth="1"/>
    <col min="10754" max="10755" width="12.5" customWidth="1"/>
    <col min="10756" max="10757" width="11.33203125" customWidth="1"/>
    <col min="10758" max="10758" width="12" customWidth="1"/>
    <col min="10759" max="10760" width="11.33203125" customWidth="1"/>
    <col min="10761" max="10761" width="12.33203125" customWidth="1"/>
    <col min="10762" max="10763" width="11.33203125" customWidth="1"/>
    <col min="10764" max="10764" width="12.6640625" customWidth="1"/>
    <col min="10765" max="10765" width="11.33203125" customWidth="1"/>
    <col min="10766" max="10766" width="12.1640625" customWidth="1"/>
    <col min="10767" max="10767" width="4.33203125" customWidth="1"/>
    <col min="11009" max="11009" width="40.6640625" customWidth="1"/>
    <col min="11010" max="11011" width="12.5" customWidth="1"/>
    <col min="11012" max="11013" width="11.33203125" customWidth="1"/>
    <col min="11014" max="11014" width="12" customWidth="1"/>
    <col min="11015" max="11016" width="11.33203125" customWidth="1"/>
    <col min="11017" max="11017" width="12.33203125" customWidth="1"/>
    <col min="11018" max="11019" width="11.33203125" customWidth="1"/>
    <col min="11020" max="11020" width="12.6640625" customWidth="1"/>
    <col min="11021" max="11021" width="11.33203125" customWidth="1"/>
    <col min="11022" max="11022" width="12.1640625" customWidth="1"/>
    <col min="11023" max="11023" width="4.33203125" customWidth="1"/>
    <col min="11265" max="11265" width="40.6640625" customWidth="1"/>
    <col min="11266" max="11267" width="12.5" customWidth="1"/>
    <col min="11268" max="11269" width="11.33203125" customWidth="1"/>
    <col min="11270" max="11270" width="12" customWidth="1"/>
    <col min="11271" max="11272" width="11.33203125" customWidth="1"/>
    <col min="11273" max="11273" width="12.33203125" customWidth="1"/>
    <col min="11274" max="11275" width="11.33203125" customWidth="1"/>
    <col min="11276" max="11276" width="12.6640625" customWidth="1"/>
    <col min="11277" max="11277" width="11.33203125" customWidth="1"/>
    <col min="11278" max="11278" width="12.1640625" customWidth="1"/>
    <col min="11279" max="11279" width="4.33203125" customWidth="1"/>
    <col min="11521" max="11521" width="40.6640625" customWidth="1"/>
    <col min="11522" max="11523" width="12.5" customWidth="1"/>
    <col min="11524" max="11525" width="11.33203125" customWidth="1"/>
    <col min="11526" max="11526" width="12" customWidth="1"/>
    <col min="11527" max="11528" width="11.33203125" customWidth="1"/>
    <col min="11529" max="11529" width="12.33203125" customWidth="1"/>
    <col min="11530" max="11531" width="11.33203125" customWidth="1"/>
    <col min="11532" max="11532" width="12.6640625" customWidth="1"/>
    <col min="11533" max="11533" width="11.33203125" customWidth="1"/>
    <col min="11534" max="11534" width="12.1640625" customWidth="1"/>
    <col min="11535" max="11535" width="4.33203125" customWidth="1"/>
    <col min="11777" max="11777" width="40.6640625" customWidth="1"/>
    <col min="11778" max="11779" width="12.5" customWidth="1"/>
    <col min="11780" max="11781" width="11.33203125" customWidth="1"/>
    <col min="11782" max="11782" width="12" customWidth="1"/>
    <col min="11783" max="11784" width="11.33203125" customWidth="1"/>
    <col min="11785" max="11785" width="12.33203125" customWidth="1"/>
    <col min="11786" max="11787" width="11.33203125" customWidth="1"/>
    <col min="11788" max="11788" width="12.6640625" customWidth="1"/>
    <col min="11789" max="11789" width="11.33203125" customWidth="1"/>
    <col min="11790" max="11790" width="12.1640625" customWidth="1"/>
    <col min="11791" max="11791" width="4.33203125" customWidth="1"/>
    <col min="12033" max="12033" width="40.6640625" customWidth="1"/>
    <col min="12034" max="12035" width="12.5" customWidth="1"/>
    <col min="12036" max="12037" width="11.33203125" customWidth="1"/>
    <col min="12038" max="12038" width="12" customWidth="1"/>
    <col min="12039" max="12040" width="11.33203125" customWidth="1"/>
    <col min="12041" max="12041" width="12.33203125" customWidth="1"/>
    <col min="12042" max="12043" width="11.33203125" customWidth="1"/>
    <col min="12044" max="12044" width="12.6640625" customWidth="1"/>
    <col min="12045" max="12045" width="11.33203125" customWidth="1"/>
    <col min="12046" max="12046" width="12.1640625" customWidth="1"/>
    <col min="12047" max="12047" width="4.33203125" customWidth="1"/>
    <col min="12289" max="12289" width="40.6640625" customWidth="1"/>
    <col min="12290" max="12291" width="12.5" customWidth="1"/>
    <col min="12292" max="12293" width="11.33203125" customWidth="1"/>
    <col min="12294" max="12294" width="12" customWidth="1"/>
    <col min="12295" max="12296" width="11.33203125" customWidth="1"/>
    <col min="12297" max="12297" width="12.33203125" customWidth="1"/>
    <col min="12298" max="12299" width="11.33203125" customWidth="1"/>
    <col min="12300" max="12300" width="12.6640625" customWidth="1"/>
    <col min="12301" max="12301" width="11.33203125" customWidth="1"/>
    <col min="12302" max="12302" width="12.1640625" customWidth="1"/>
    <col min="12303" max="12303" width="4.33203125" customWidth="1"/>
    <col min="12545" max="12545" width="40.6640625" customWidth="1"/>
    <col min="12546" max="12547" width="12.5" customWidth="1"/>
    <col min="12548" max="12549" width="11.33203125" customWidth="1"/>
    <col min="12550" max="12550" width="12" customWidth="1"/>
    <col min="12551" max="12552" width="11.33203125" customWidth="1"/>
    <col min="12553" max="12553" width="12.33203125" customWidth="1"/>
    <col min="12554" max="12555" width="11.33203125" customWidth="1"/>
    <col min="12556" max="12556" width="12.6640625" customWidth="1"/>
    <col min="12557" max="12557" width="11.33203125" customWidth="1"/>
    <col min="12558" max="12558" width="12.1640625" customWidth="1"/>
    <col min="12559" max="12559" width="4.33203125" customWidth="1"/>
    <col min="12801" max="12801" width="40.6640625" customWidth="1"/>
    <col min="12802" max="12803" width="12.5" customWidth="1"/>
    <col min="12804" max="12805" width="11.33203125" customWidth="1"/>
    <col min="12806" max="12806" width="12" customWidth="1"/>
    <col min="12807" max="12808" width="11.33203125" customWidth="1"/>
    <col min="12809" max="12809" width="12.33203125" customWidth="1"/>
    <col min="12810" max="12811" width="11.33203125" customWidth="1"/>
    <col min="12812" max="12812" width="12.6640625" customWidth="1"/>
    <col min="12813" max="12813" width="11.33203125" customWidth="1"/>
    <col min="12814" max="12814" width="12.1640625" customWidth="1"/>
    <col min="12815" max="12815" width="4.33203125" customWidth="1"/>
    <col min="13057" max="13057" width="40.6640625" customWidth="1"/>
    <col min="13058" max="13059" width="12.5" customWidth="1"/>
    <col min="13060" max="13061" width="11.33203125" customWidth="1"/>
    <col min="13062" max="13062" width="12" customWidth="1"/>
    <col min="13063" max="13064" width="11.33203125" customWidth="1"/>
    <col min="13065" max="13065" width="12.33203125" customWidth="1"/>
    <col min="13066" max="13067" width="11.33203125" customWidth="1"/>
    <col min="13068" max="13068" width="12.6640625" customWidth="1"/>
    <col min="13069" max="13069" width="11.33203125" customWidth="1"/>
    <col min="13070" max="13070" width="12.1640625" customWidth="1"/>
    <col min="13071" max="13071" width="4.33203125" customWidth="1"/>
    <col min="13313" max="13313" width="40.6640625" customWidth="1"/>
    <col min="13314" max="13315" width="12.5" customWidth="1"/>
    <col min="13316" max="13317" width="11.33203125" customWidth="1"/>
    <col min="13318" max="13318" width="12" customWidth="1"/>
    <col min="13319" max="13320" width="11.33203125" customWidth="1"/>
    <col min="13321" max="13321" width="12.33203125" customWidth="1"/>
    <col min="13322" max="13323" width="11.33203125" customWidth="1"/>
    <col min="13324" max="13324" width="12.6640625" customWidth="1"/>
    <col min="13325" max="13325" width="11.33203125" customWidth="1"/>
    <col min="13326" max="13326" width="12.1640625" customWidth="1"/>
    <col min="13327" max="13327" width="4.33203125" customWidth="1"/>
    <col min="13569" max="13569" width="40.6640625" customWidth="1"/>
    <col min="13570" max="13571" width="12.5" customWidth="1"/>
    <col min="13572" max="13573" width="11.33203125" customWidth="1"/>
    <col min="13574" max="13574" width="12" customWidth="1"/>
    <col min="13575" max="13576" width="11.33203125" customWidth="1"/>
    <col min="13577" max="13577" width="12.33203125" customWidth="1"/>
    <col min="13578" max="13579" width="11.33203125" customWidth="1"/>
    <col min="13580" max="13580" width="12.6640625" customWidth="1"/>
    <col min="13581" max="13581" width="11.33203125" customWidth="1"/>
    <col min="13582" max="13582" width="12.1640625" customWidth="1"/>
    <col min="13583" max="13583" width="4.33203125" customWidth="1"/>
    <col min="13825" max="13825" width="40.6640625" customWidth="1"/>
    <col min="13826" max="13827" width="12.5" customWidth="1"/>
    <col min="13828" max="13829" width="11.33203125" customWidth="1"/>
    <col min="13830" max="13830" width="12" customWidth="1"/>
    <col min="13831" max="13832" width="11.33203125" customWidth="1"/>
    <col min="13833" max="13833" width="12.33203125" customWidth="1"/>
    <col min="13834" max="13835" width="11.33203125" customWidth="1"/>
    <col min="13836" max="13836" width="12.6640625" customWidth="1"/>
    <col min="13837" max="13837" width="11.33203125" customWidth="1"/>
    <col min="13838" max="13838" width="12.1640625" customWidth="1"/>
    <col min="13839" max="13839" width="4.33203125" customWidth="1"/>
    <col min="14081" max="14081" width="40.6640625" customWidth="1"/>
    <col min="14082" max="14083" width="12.5" customWidth="1"/>
    <col min="14084" max="14085" width="11.33203125" customWidth="1"/>
    <col min="14086" max="14086" width="12" customWidth="1"/>
    <col min="14087" max="14088" width="11.33203125" customWidth="1"/>
    <col min="14089" max="14089" width="12.33203125" customWidth="1"/>
    <col min="14090" max="14091" width="11.33203125" customWidth="1"/>
    <col min="14092" max="14092" width="12.6640625" customWidth="1"/>
    <col min="14093" max="14093" width="11.33203125" customWidth="1"/>
    <col min="14094" max="14094" width="12.1640625" customWidth="1"/>
    <col min="14095" max="14095" width="4.33203125" customWidth="1"/>
    <col min="14337" max="14337" width="40.6640625" customWidth="1"/>
    <col min="14338" max="14339" width="12.5" customWidth="1"/>
    <col min="14340" max="14341" width="11.33203125" customWidth="1"/>
    <col min="14342" max="14342" width="12" customWidth="1"/>
    <col min="14343" max="14344" width="11.33203125" customWidth="1"/>
    <col min="14345" max="14345" width="12.33203125" customWidth="1"/>
    <col min="14346" max="14347" width="11.33203125" customWidth="1"/>
    <col min="14348" max="14348" width="12.6640625" customWidth="1"/>
    <col min="14349" max="14349" width="11.33203125" customWidth="1"/>
    <col min="14350" max="14350" width="12.1640625" customWidth="1"/>
    <col min="14351" max="14351" width="4.33203125" customWidth="1"/>
    <col min="14593" max="14593" width="40.6640625" customWidth="1"/>
    <col min="14594" max="14595" width="12.5" customWidth="1"/>
    <col min="14596" max="14597" width="11.33203125" customWidth="1"/>
    <col min="14598" max="14598" width="12" customWidth="1"/>
    <col min="14599" max="14600" width="11.33203125" customWidth="1"/>
    <col min="14601" max="14601" width="12.33203125" customWidth="1"/>
    <col min="14602" max="14603" width="11.33203125" customWidth="1"/>
    <col min="14604" max="14604" width="12.6640625" customWidth="1"/>
    <col min="14605" max="14605" width="11.33203125" customWidth="1"/>
    <col min="14606" max="14606" width="12.1640625" customWidth="1"/>
    <col min="14607" max="14607" width="4.33203125" customWidth="1"/>
    <col min="14849" max="14849" width="40.6640625" customWidth="1"/>
    <col min="14850" max="14851" width="12.5" customWidth="1"/>
    <col min="14852" max="14853" width="11.33203125" customWidth="1"/>
    <col min="14854" max="14854" width="12" customWidth="1"/>
    <col min="14855" max="14856" width="11.33203125" customWidth="1"/>
    <col min="14857" max="14857" width="12.33203125" customWidth="1"/>
    <col min="14858" max="14859" width="11.33203125" customWidth="1"/>
    <col min="14860" max="14860" width="12.6640625" customWidth="1"/>
    <col min="14861" max="14861" width="11.33203125" customWidth="1"/>
    <col min="14862" max="14862" width="12.1640625" customWidth="1"/>
    <col min="14863" max="14863" width="4.33203125" customWidth="1"/>
    <col min="15105" max="15105" width="40.6640625" customWidth="1"/>
    <col min="15106" max="15107" width="12.5" customWidth="1"/>
    <col min="15108" max="15109" width="11.33203125" customWidth="1"/>
    <col min="15110" max="15110" width="12" customWidth="1"/>
    <col min="15111" max="15112" width="11.33203125" customWidth="1"/>
    <col min="15113" max="15113" width="12.33203125" customWidth="1"/>
    <col min="15114" max="15115" width="11.33203125" customWidth="1"/>
    <col min="15116" max="15116" width="12.6640625" customWidth="1"/>
    <col min="15117" max="15117" width="11.33203125" customWidth="1"/>
    <col min="15118" max="15118" width="12.1640625" customWidth="1"/>
    <col min="15119" max="15119" width="4.33203125" customWidth="1"/>
    <col min="15361" max="15361" width="40.6640625" customWidth="1"/>
    <col min="15362" max="15363" width="12.5" customWidth="1"/>
    <col min="15364" max="15365" width="11.33203125" customWidth="1"/>
    <col min="15366" max="15366" width="12" customWidth="1"/>
    <col min="15367" max="15368" width="11.33203125" customWidth="1"/>
    <col min="15369" max="15369" width="12.33203125" customWidth="1"/>
    <col min="15370" max="15371" width="11.33203125" customWidth="1"/>
    <col min="15372" max="15372" width="12.6640625" customWidth="1"/>
    <col min="15373" max="15373" width="11.33203125" customWidth="1"/>
    <col min="15374" max="15374" width="12.1640625" customWidth="1"/>
    <col min="15375" max="15375" width="4.33203125" customWidth="1"/>
    <col min="15617" max="15617" width="40.6640625" customWidth="1"/>
    <col min="15618" max="15619" width="12.5" customWidth="1"/>
    <col min="15620" max="15621" width="11.33203125" customWidth="1"/>
    <col min="15622" max="15622" width="12" customWidth="1"/>
    <col min="15623" max="15624" width="11.33203125" customWidth="1"/>
    <col min="15625" max="15625" width="12.33203125" customWidth="1"/>
    <col min="15626" max="15627" width="11.33203125" customWidth="1"/>
    <col min="15628" max="15628" width="12.6640625" customWidth="1"/>
    <col min="15629" max="15629" width="11.33203125" customWidth="1"/>
    <col min="15630" max="15630" width="12.1640625" customWidth="1"/>
    <col min="15631" max="15631" width="4.33203125" customWidth="1"/>
    <col min="15873" max="15873" width="40.6640625" customWidth="1"/>
    <col min="15874" max="15875" width="12.5" customWidth="1"/>
    <col min="15876" max="15877" width="11.33203125" customWidth="1"/>
    <col min="15878" max="15878" width="12" customWidth="1"/>
    <col min="15879" max="15880" width="11.33203125" customWidth="1"/>
    <col min="15881" max="15881" width="12.33203125" customWidth="1"/>
    <col min="15882" max="15883" width="11.33203125" customWidth="1"/>
    <col min="15884" max="15884" width="12.6640625" customWidth="1"/>
    <col min="15885" max="15885" width="11.33203125" customWidth="1"/>
    <col min="15886" max="15886" width="12.1640625" customWidth="1"/>
    <col min="15887" max="15887" width="4.33203125" customWidth="1"/>
    <col min="16129" max="16129" width="40.6640625" customWidth="1"/>
    <col min="16130" max="16131" width="12.5" customWidth="1"/>
    <col min="16132" max="16133" width="11.33203125" customWidth="1"/>
    <col min="16134" max="16134" width="12" customWidth="1"/>
    <col min="16135" max="16136" width="11.33203125" customWidth="1"/>
    <col min="16137" max="16137" width="12.33203125" customWidth="1"/>
    <col min="16138" max="16139" width="11.33203125" customWidth="1"/>
    <col min="16140" max="16140" width="12.6640625" customWidth="1"/>
    <col min="16141" max="16141" width="11.33203125" customWidth="1"/>
    <col min="16142" max="16142" width="12.1640625" customWidth="1"/>
    <col min="16143" max="16143" width="4.33203125" customWidth="1"/>
  </cols>
  <sheetData>
    <row r="1" spans="1:14" ht="15.75" x14ac:dyDescent="0.25">
      <c r="L1" s="37" t="s">
        <v>0</v>
      </c>
      <c r="M1" s="37"/>
      <c r="N1" s="37"/>
    </row>
    <row r="3" spans="1:14" ht="15.75" x14ac:dyDescent="0.2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x14ac:dyDescent="0.25">
      <c r="A5" s="37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ht="15.75" x14ac:dyDescent="0.25">
      <c r="A6" s="1"/>
      <c r="F6" s="2"/>
    </row>
    <row r="7" spans="1:14" ht="16.5" thickBot="1" x14ac:dyDescent="0.3">
      <c r="A7" s="3"/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9" t="s">
        <v>3</v>
      </c>
      <c r="N7" s="39"/>
    </row>
    <row r="8" spans="1:14" s="10" customFormat="1" ht="15.75" thickTop="1" x14ac:dyDescent="0.25">
      <c r="A8" s="5" t="s">
        <v>4</v>
      </c>
      <c r="B8" s="6" t="s">
        <v>5</v>
      </c>
      <c r="C8" s="7" t="s">
        <v>6</v>
      </c>
      <c r="D8" s="8" t="s">
        <v>7</v>
      </c>
      <c r="E8" s="6" t="s">
        <v>8</v>
      </c>
      <c r="F8" s="7" t="s">
        <v>9</v>
      </c>
      <c r="G8" s="8" t="s">
        <v>10</v>
      </c>
      <c r="H8" s="6" t="s">
        <v>11</v>
      </c>
      <c r="I8" s="6" t="s">
        <v>12</v>
      </c>
      <c r="J8" s="7" t="s">
        <v>13</v>
      </c>
      <c r="K8" s="6" t="s">
        <v>14</v>
      </c>
      <c r="L8" s="7" t="s">
        <v>15</v>
      </c>
      <c r="M8" s="8" t="s">
        <v>16</v>
      </c>
      <c r="N8" s="9" t="s">
        <v>17</v>
      </c>
    </row>
    <row r="9" spans="1:14" ht="32.25" thickBot="1" x14ac:dyDescent="0.25">
      <c r="A9" s="11" t="s">
        <v>18</v>
      </c>
      <c r="B9" s="12" t="s">
        <v>19</v>
      </c>
      <c r="C9" s="12" t="s">
        <v>20</v>
      </c>
      <c r="D9" s="12" t="s">
        <v>21</v>
      </c>
      <c r="E9" s="12" t="s">
        <v>22</v>
      </c>
      <c r="F9" s="12" t="s">
        <v>23</v>
      </c>
      <c r="G9" s="12" t="s">
        <v>24</v>
      </c>
      <c r="H9" s="12" t="s">
        <v>25</v>
      </c>
      <c r="I9" s="12" t="s">
        <v>26</v>
      </c>
      <c r="J9" s="12" t="s">
        <v>27</v>
      </c>
      <c r="K9" s="12" t="s">
        <v>28</v>
      </c>
      <c r="L9" s="12" t="s">
        <v>29</v>
      </c>
      <c r="M9" s="12" t="s">
        <v>30</v>
      </c>
      <c r="N9" s="13" t="s">
        <v>31</v>
      </c>
    </row>
    <row r="10" spans="1:14" ht="15.75" thickTop="1" x14ac:dyDescent="0.25">
      <c r="A10" s="14" t="s">
        <v>32</v>
      </c>
      <c r="B10" s="15">
        <f>SUM(C10:N10)</f>
        <v>37088950</v>
      </c>
      <c r="C10" s="16">
        <v>3090745</v>
      </c>
      <c r="D10" s="16">
        <v>3090745</v>
      </c>
      <c r="E10" s="16">
        <v>3090746</v>
      </c>
      <c r="F10" s="16">
        <v>3090746</v>
      </c>
      <c r="G10" s="16">
        <v>3090746</v>
      </c>
      <c r="H10" s="16">
        <v>3090746</v>
      </c>
      <c r="I10" s="16">
        <v>3090746</v>
      </c>
      <c r="J10" s="16">
        <v>3090746</v>
      </c>
      <c r="K10" s="16">
        <v>3090746</v>
      </c>
      <c r="L10" s="16">
        <v>3090746</v>
      </c>
      <c r="M10" s="16">
        <v>3090746</v>
      </c>
      <c r="N10" s="16">
        <v>3090746</v>
      </c>
    </row>
    <row r="11" spans="1:14" ht="15" x14ac:dyDescent="0.25">
      <c r="A11" s="14" t="s">
        <v>33</v>
      </c>
      <c r="B11" s="15">
        <f>SUM(C11:N11)</f>
        <v>14614078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14614078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</row>
    <row r="12" spans="1:14" s="20" customFormat="1" ht="15" x14ac:dyDescent="0.2">
      <c r="A12" s="18" t="s">
        <v>34</v>
      </c>
      <c r="B12" s="15">
        <f>SUM(C12:N12)</f>
        <v>1500000</v>
      </c>
      <c r="C12" s="19">
        <v>125000</v>
      </c>
      <c r="D12" s="19">
        <v>125000</v>
      </c>
      <c r="E12" s="19">
        <v>125000</v>
      </c>
      <c r="F12" s="19">
        <v>125000</v>
      </c>
      <c r="G12" s="19">
        <v>125000</v>
      </c>
      <c r="H12" s="19">
        <v>125000</v>
      </c>
      <c r="I12" s="19">
        <v>125000</v>
      </c>
      <c r="J12" s="19">
        <v>125000</v>
      </c>
      <c r="K12" s="19">
        <v>125000</v>
      </c>
      <c r="L12" s="19">
        <v>125000</v>
      </c>
      <c r="M12" s="19">
        <v>125000</v>
      </c>
      <c r="N12" s="19">
        <v>125000</v>
      </c>
    </row>
    <row r="13" spans="1:14" s="20" customFormat="1" ht="15" x14ac:dyDescent="0.2">
      <c r="A13" s="18" t="s">
        <v>35</v>
      </c>
      <c r="B13" s="15">
        <f>SUM(C13:N13)</f>
        <v>3587000</v>
      </c>
      <c r="C13" s="19">
        <v>298916</v>
      </c>
      <c r="D13" s="19">
        <v>298916</v>
      </c>
      <c r="E13" s="19">
        <v>298916</v>
      </c>
      <c r="F13" s="19">
        <v>298916</v>
      </c>
      <c r="G13" s="19">
        <v>298917</v>
      </c>
      <c r="H13" s="19">
        <v>298917</v>
      </c>
      <c r="I13" s="19">
        <v>298917</v>
      </c>
      <c r="J13" s="19">
        <v>298917</v>
      </c>
      <c r="K13" s="19">
        <v>298917</v>
      </c>
      <c r="L13" s="19">
        <v>298917</v>
      </c>
      <c r="M13" s="19">
        <v>298917</v>
      </c>
      <c r="N13" s="19">
        <v>298917</v>
      </c>
    </row>
    <row r="14" spans="1:14" s="20" customFormat="1" ht="15" x14ac:dyDescent="0.2">
      <c r="A14" s="18" t="s">
        <v>36</v>
      </c>
      <c r="B14" s="15">
        <v>0</v>
      </c>
      <c r="C14" s="19"/>
      <c r="D14" s="19"/>
      <c r="E14" s="19"/>
      <c r="F14" s="19"/>
      <c r="G14" s="19"/>
      <c r="H14" s="19"/>
      <c r="I14" s="19"/>
      <c r="J14" s="19"/>
      <c r="K14" s="21"/>
      <c r="L14" s="21"/>
      <c r="M14" s="21"/>
      <c r="N14" s="22"/>
    </row>
    <row r="15" spans="1:14" s="20" customFormat="1" ht="15" x14ac:dyDescent="0.2">
      <c r="A15" s="18" t="s">
        <v>37</v>
      </c>
      <c r="B15" s="15">
        <v>0</v>
      </c>
      <c r="C15" s="19"/>
      <c r="D15" s="19"/>
      <c r="E15" s="19"/>
      <c r="F15" s="19"/>
      <c r="G15" s="19"/>
      <c r="H15" s="19"/>
      <c r="I15" s="19"/>
      <c r="J15" s="19"/>
      <c r="K15" s="21"/>
      <c r="L15" s="21"/>
      <c r="M15" s="21"/>
      <c r="N15" s="22"/>
    </row>
    <row r="16" spans="1:14" s="20" customFormat="1" ht="30" x14ac:dyDescent="0.2">
      <c r="A16" s="18" t="s">
        <v>38</v>
      </c>
      <c r="B16" s="15">
        <v>0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2"/>
    </row>
    <row r="17" spans="1:14" s="20" customFormat="1" ht="15.75" thickBot="1" x14ac:dyDescent="0.25">
      <c r="A17" s="23" t="s">
        <v>39</v>
      </c>
      <c r="B17" s="24">
        <f>SUM(C17:N17)</f>
        <v>17386907</v>
      </c>
      <c r="C17" s="24">
        <v>16686907</v>
      </c>
      <c r="D17" s="25">
        <v>100000</v>
      </c>
      <c r="E17" s="25">
        <v>100000</v>
      </c>
      <c r="F17" s="25">
        <v>100000</v>
      </c>
      <c r="G17" s="25">
        <v>100000</v>
      </c>
      <c r="H17" s="25">
        <v>100000</v>
      </c>
      <c r="I17" s="25">
        <v>100000</v>
      </c>
      <c r="J17" s="25">
        <v>100000</v>
      </c>
      <c r="K17" s="25"/>
      <c r="L17" s="25"/>
      <c r="M17" s="25"/>
      <c r="N17" s="26"/>
    </row>
    <row r="18" spans="1:14" s="20" customFormat="1" ht="15" thickBot="1" x14ac:dyDescent="0.25">
      <c r="A18" s="27" t="s">
        <v>40</v>
      </c>
      <c r="B18" s="28">
        <f>SUM(B10:B17)</f>
        <v>74176935</v>
      </c>
      <c r="C18" s="29">
        <f>SUM(C10:C17)</f>
        <v>20201568</v>
      </c>
      <c r="D18" s="29">
        <f>SUM(D10:D17)</f>
        <v>3614661</v>
      </c>
      <c r="E18" s="29">
        <f t="shared" ref="E18:N18" si="0">SUM(E10:E17)</f>
        <v>3614662</v>
      </c>
      <c r="F18" s="29">
        <f t="shared" si="0"/>
        <v>3614662</v>
      </c>
      <c r="G18" s="29">
        <f t="shared" si="0"/>
        <v>3614663</v>
      </c>
      <c r="H18" s="29">
        <f t="shared" si="0"/>
        <v>3614663</v>
      </c>
      <c r="I18" s="29">
        <f t="shared" si="0"/>
        <v>18228741</v>
      </c>
      <c r="J18" s="29">
        <f t="shared" si="0"/>
        <v>3614663</v>
      </c>
      <c r="K18" s="29">
        <f t="shared" si="0"/>
        <v>3514663</v>
      </c>
      <c r="L18" s="29">
        <f t="shared" si="0"/>
        <v>3514663</v>
      </c>
      <c r="M18" s="29">
        <f t="shared" si="0"/>
        <v>3514663</v>
      </c>
      <c r="N18" s="30">
        <f t="shared" si="0"/>
        <v>3514663</v>
      </c>
    </row>
    <row r="19" spans="1:14" ht="15.75" thickTop="1" x14ac:dyDescent="0.25">
      <c r="A19" s="31" t="s">
        <v>41</v>
      </c>
      <c r="B19" s="15">
        <f t="shared" ref="B19:B25" si="1">SUM(C19:N19)</f>
        <v>11694544</v>
      </c>
      <c r="C19" s="32">
        <v>974546</v>
      </c>
      <c r="D19" s="32">
        <v>974546</v>
      </c>
      <c r="E19" s="32">
        <v>974546</v>
      </c>
      <c r="F19" s="32">
        <v>974546</v>
      </c>
      <c r="G19" s="32">
        <v>974545</v>
      </c>
      <c r="H19" s="32">
        <v>974545</v>
      </c>
      <c r="I19" s="32">
        <v>974545</v>
      </c>
      <c r="J19" s="32">
        <v>974545</v>
      </c>
      <c r="K19" s="32">
        <v>974545</v>
      </c>
      <c r="L19" s="32">
        <v>974545</v>
      </c>
      <c r="M19" s="32">
        <v>974545</v>
      </c>
      <c r="N19" s="32">
        <v>974545</v>
      </c>
    </row>
    <row r="20" spans="1:14" s="20" customFormat="1" ht="30" x14ac:dyDescent="0.2">
      <c r="A20" s="18" t="s">
        <v>42</v>
      </c>
      <c r="B20" s="33">
        <f t="shared" si="1"/>
        <v>1656440</v>
      </c>
      <c r="C20" s="19">
        <v>138036</v>
      </c>
      <c r="D20" s="19">
        <v>138036</v>
      </c>
      <c r="E20" s="19">
        <v>138036</v>
      </c>
      <c r="F20" s="19">
        <v>138036</v>
      </c>
      <c r="G20" s="19">
        <v>138037</v>
      </c>
      <c r="H20" s="19">
        <v>138037</v>
      </c>
      <c r="I20" s="19">
        <v>138037</v>
      </c>
      <c r="J20" s="19">
        <v>138037</v>
      </c>
      <c r="K20" s="19">
        <v>138037</v>
      </c>
      <c r="L20" s="19">
        <v>138037</v>
      </c>
      <c r="M20" s="19">
        <v>138037</v>
      </c>
      <c r="N20" s="19">
        <v>138037</v>
      </c>
    </row>
    <row r="21" spans="1:14" s="20" customFormat="1" ht="15" x14ac:dyDescent="0.2">
      <c r="A21" s="18" t="s">
        <v>43</v>
      </c>
      <c r="B21" s="33">
        <f t="shared" si="1"/>
        <v>19153596</v>
      </c>
      <c r="C21" s="19">
        <v>1596133</v>
      </c>
      <c r="D21" s="19">
        <v>1596133</v>
      </c>
      <c r="E21" s="19">
        <v>1596133</v>
      </c>
      <c r="F21" s="19">
        <v>1596133</v>
      </c>
      <c r="G21" s="19">
        <v>1596133</v>
      </c>
      <c r="H21" s="19">
        <v>1596133</v>
      </c>
      <c r="I21" s="19">
        <v>1596133</v>
      </c>
      <c r="J21" s="19">
        <v>1596133</v>
      </c>
      <c r="K21" s="19">
        <v>1596133</v>
      </c>
      <c r="L21" s="19">
        <v>1596133</v>
      </c>
      <c r="M21" s="19">
        <v>1596133</v>
      </c>
      <c r="N21" s="19">
        <v>1596133</v>
      </c>
    </row>
    <row r="22" spans="1:14" s="20" customFormat="1" ht="15" x14ac:dyDescent="0.2">
      <c r="A22" s="18" t="s">
        <v>44</v>
      </c>
      <c r="B22" s="33">
        <f t="shared" si="1"/>
        <v>7410004</v>
      </c>
      <c r="C22" s="19">
        <v>617500</v>
      </c>
      <c r="D22" s="19">
        <v>617500</v>
      </c>
      <c r="E22" s="19">
        <v>617500</v>
      </c>
      <c r="F22" s="19">
        <v>617500</v>
      </c>
      <c r="G22" s="19">
        <v>617500</v>
      </c>
      <c r="H22" s="19">
        <v>617500</v>
      </c>
      <c r="I22" s="19">
        <v>617500</v>
      </c>
      <c r="J22" s="19">
        <v>617500</v>
      </c>
      <c r="K22" s="19">
        <v>617501</v>
      </c>
      <c r="L22" s="19">
        <v>617501</v>
      </c>
      <c r="M22" s="19">
        <v>617501</v>
      </c>
      <c r="N22" s="19">
        <v>617501</v>
      </c>
    </row>
    <row r="23" spans="1:14" s="20" customFormat="1" ht="15" x14ac:dyDescent="0.2">
      <c r="A23" s="18" t="s">
        <v>45</v>
      </c>
      <c r="B23" s="33">
        <f t="shared" si="1"/>
        <v>3264244</v>
      </c>
      <c r="C23" s="19">
        <v>272020</v>
      </c>
      <c r="D23" s="19">
        <v>272020</v>
      </c>
      <c r="E23" s="19">
        <v>272020</v>
      </c>
      <c r="F23" s="19">
        <v>272020</v>
      </c>
      <c r="G23" s="19">
        <v>272020</v>
      </c>
      <c r="H23" s="19">
        <v>272020</v>
      </c>
      <c r="I23" s="19">
        <v>272020</v>
      </c>
      <c r="J23" s="19">
        <v>272020</v>
      </c>
      <c r="K23" s="19">
        <v>272021</v>
      </c>
      <c r="L23" s="19">
        <v>272021</v>
      </c>
      <c r="M23" s="19">
        <v>272021</v>
      </c>
      <c r="N23" s="19">
        <v>272021</v>
      </c>
    </row>
    <row r="24" spans="1:14" s="20" customFormat="1" ht="15" x14ac:dyDescent="0.2">
      <c r="A24" s="18" t="s">
        <v>46</v>
      </c>
      <c r="B24" s="33">
        <f t="shared" si="1"/>
        <v>5172397</v>
      </c>
      <c r="C24" s="19"/>
      <c r="D24" s="19"/>
      <c r="E24" s="19"/>
      <c r="F24" s="19"/>
      <c r="G24" s="19"/>
      <c r="H24" s="19">
        <v>1529897</v>
      </c>
      <c r="I24" s="19">
        <v>340500</v>
      </c>
      <c r="J24" s="19"/>
      <c r="K24" s="21"/>
      <c r="L24" s="21">
        <v>3302000</v>
      </c>
      <c r="M24" s="21"/>
      <c r="N24" s="22"/>
    </row>
    <row r="25" spans="1:14" s="20" customFormat="1" ht="15" x14ac:dyDescent="0.2">
      <c r="A25" s="18" t="s">
        <v>47</v>
      </c>
      <c r="B25" s="33">
        <f t="shared" si="1"/>
        <v>23417078</v>
      </c>
      <c r="C25" s="19"/>
      <c r="D25" s="19"/>
      <c r="E25" s="19"/>
      <c r="F25" s="19">
        <v>4953000</v>
      </c>
      <c r="G25" s="19"/>
      <c r="H25" s="19">
        <v>3850000</v>
      </c>
      <c r="I25" s="19"/>
      <c r="J25" s="19"/>
      <c r="K25" s="21"/>
      <c r="L25" s="21">
        <v>14614078</v>
      </c>
      <c r="M25" s="21"/>
      <c r="N25" s="22"/>
    </row>
    <row r="26" spans="1:14" s="20" customFormat="1" ht="15" x14ac:dyDescent="0.2">
      <c r="A26" s="18" t="s">
        <v>48</v>
      </c>
      <c r="B26" s="33">
        <f>SUM(C26:N26)</f>
        <v>399153</v>
      </c>
      <c r="C26" s="19"/>
      <c r="D26" s="19"/>
      <c r="E26" s="19"/>
      <c r="F26" s="19"/>
      <c r="G26" s="19"/>
      <c r="H26" s="19"/>
      <c r="I26" s="19">
        <v>399153</v>
      </c>
      <c r="J26" s="19"/>
      <c r="K26" s="21"/>
      <c r="L26" s="21"/>
      <c r="M26" s="21"/>
      <c r="N26" s="22"/>
    </row>
    <row r="27" spans="1:14" s="20" customFormat="1" ht="15.75" thickBot="1" x14ac:dyDescent="0.25">
      <c r="A27" s="23" t="s">
        <v>49</v>
      </c>
      <c r="B27" s="33">
        <f>SUM(C27:N27)</f>
        <v>2009479</v>
      </c>
      <c r="C27" s="34">
        <v>1309479</v>
      </c>
      <c r="D27" s="25">
        <v>100000</v>
      </c>
      <c r="E27" s="25">
        <v>100000</v>
      </c>
      <c r="F27" s="25">
        <v>100000</v>
      </c>
      <c r="G27" s="25">
        <v>100000</v>
      </c>
      <c r="H27" s="25">
        <v>100000</v>
      </c>
      <c r="I27" s="25">
        <v>100000</v>
      </c>
      <c r="J27" s="25">
        <v>100000</v>
      </c>
      <c r="K27" s="25"/>
      <c r="L27" s="25"/>
      <c r="M27" s="25"/>
      <c r="N27" s="26"/>
    </row>
    <row r="28" spans="1:14" s="20" customFormat="1" ht="15" thickBot="1" x14ac:dyDescent="0.25">
      <c r="A28" s="35" t="s">
        <v>50</v>
      </c>
      <c r="B28" s="28">
        <f>SUM(B19:B27)</f>
        <v>74176935</v>
      </c>
      <c r="C28" s="36">
        <f>SUM(C19:C27)</f>
        <v>4907714</v>
      </c>
      <c r="D28" s="29">
        <f>SUM(D19:D27)</f>
        <v>3698235</v>
      </c>
      <c r="E28" s="29">
        <f t="shared" ref="E28:M28" si="2">SUM(E19:E27)</f>
        <v>3698235</v>
      </c>
      <c r="F28" s="29">
        <f t="shared" si="2"/>
        <v>8651235</v>
      </c>
      <c r="G28" s="29">
        <f t="shared" si="2"/>
        <v>3698235</v>
      </c>
      <c r="H28" s="29">
        <f t="shared" si="2"/>
        <v>9078132</v>
      </c>
      <c r="I28" s="29">
        <f t="shared" si="2"/>
        <v>4437888</v>
      </c>
      <c r="J28" s="29">
        <f t="shared" si="2"/>
        <v>3698235</v>
      </c>
      <c r="K28" s="29">
        <f t="shared" si="2"/>
        <v>3598237</v>
      </c>
      <c r="L28" s="29">
        <f t="shared" si="2"/>
        <v>21514315</v>
      </c>
      <c r="M28" s="29">
        <f t="shared" si="2"/>
        <v>3598237</v>
      </c>
      <c r="N28" s="30">
        <f>SUM(N19:N27)</f>
        <v>3598237</v>
      </c>
    </row>
    <row r="29" spans="1:14" ht="25.5" customHeight="1" thickTop="1" x14ac:dyDescent="0.2"/>
  </sheetData>
  <mergeCells count="4">
    <mergeCell ref="L1:N1"/>
    <mergeCell ref="A3:N3"/>
    <mergeCell ref="A5:N5"/>
    <mergeCell ref="M7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acer04</dc:creator>
  <cp:lastModifiedBy>acer04</cp:lastModifiedBy>
  <dcterms:created xsi:type="dcterms:W3CDTF">2021-08-09T08:49:30Z</dcterms:created>
  <dcterms:modified xsi:type="dcterms:W3CDTF">2021-08-09T08:52:17Z</dcterms:modified>
</cp:coreProperties>
</file>