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ódosított\"/>
    </mc:Choice>
  </mc:AlternateContent>
  <xr:revisionPtr revIDLastSave="0" documentId="13_ncr:1_{8A54DB64-DFAF-4DAC-B99B-C3C4115C3ACA}" xr6:coauthVersionLast="47" xr6:coauthVersionMax="47" xr10:uidLastSave="{00000000-0000-0000-0000-000000000000}"/>
  <bookViews>
    <workbookView xWindow="-120" yWindow="-120" windowWidth="29040" windowHeight="15840" xr2:uid="{9283EEFC-F0C9-401D-9E3B-E9E2728242CC}"/>
  </bookViews>
  <sheets>
    <sheet name="3.b melléklet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2" l="1"/>
  <c r="G94" i="2" s="1"/>
  <c r="G95" i="2" s="1"/>
  <c r="G89" i="2"/>
  <c r="G88" i="2"/>
  <c r="G85" i="2"/>
  <c r="G80" i="2"/>
  <c r="G74" i="2"/>
  <c r="G67" i="2"/>
  <c r="G55" i="2"/>
  <c r="G56" i="2" s="1"/>
  <c r="G50" i="2"/>
  <c r="G47" i="2"/>
  <c r="G45" i="2"/>
  <c r="G43" i="2"/>
  <c r="G21" i="2"/>
  <c r="G16" i="2"/>
  <c r="G19" i="2" s="1"/>
  <c r="G51" i="2" s="1"/>
  <c r="E93" i="2"/>
  <c r="E94" i="2" s="1"/>
  <c r="E95" i="2" s="1"/>
  <c r="E89" i="2"/>
  <c r="E88" i="2"/>
  <c r="E85" i="2"/>
  <c r="E80" i="2"/>
  <c r="E74" i="2"/>
  <c r="E67" i="2"/>
  <c r="E55" i="2"/>
  <c r="E56" i="2" s="1"/>
  <c r="E50" i="2"/>
  <c r="E47" i="2"/>
  <c r="E45" i="2"/>
  <c r="E43" i="2"/>
  <c r="E28" i="2"/>
  <c r="E26" i="2"/>
  <c r="E21" i="2"/>
  <c r="C16" i="2"/>
  <c r="F16" i="2"/>
  <c r="F19" i="2" s="1"/>
  <c r="C19" i="2"/>
  <c r="H19" i="2"/>
  <c r="C21" i="2"/>
  <c r="D21" i="2"/>
  <c r="F21" i="2"/>
  <c r="H21" i="2"/>
  <c r="C26" i="2"/>
  <c r="C28" i="2" s="1"/>
  <c r="D26" i="2"/>
  <c r="D28" i="2"/>
  <c r="H28" i="2"/>
  <c r="C43" i="2"/>
  <c r="D43" i="2"/>
  <c r="F43" i="2"/>
  <c r="H43" i="2"/>
  <c r="C45" i="2"/>
  <c r="D45" i="2"/>
  <c r="F45" i="2"/>
  <c r="H45" i="2"/>
  <c r="C47" i="2"/>
  <c r="D47" i="2"/>
  <c r="F47" i="2"/>
  <c r="H47" i="2"/>
  <c r="C50" i="2"/>
  <c r="D50" i="2"/>
  <c r="F50" i="2"/>
  <c r="H50" i="2"/>
  <c r="H51" i="2"/>
  <c r="C55" i="2"/>
  <c r="C56" i="2" s="1"/>
  <c r="D55" i="2"/>
  <c r="D56" i="2" s="1"/>
  <c r="F55" i="2"/>
  <c r="F56" i="2" s="1"/>
  <c r="H56" i="2"/>
  <c r="C67" i="2"/>
  <c r="D67" i="2"/>
  <c r="F67" i="2"/>
  <c r="H67" i="2"/>
  <c r="C74" i="2"/>
  <c r="D74" i="2"/>
  <c r="F74" i="2"/>
  <c r="H74" i="2"/>
  <c r="C80" i="2"/>
  <c r="D80" i="2"/>
  <c r="F80" i="2"/>
  <c r="H80" i="2"/>
  <c r="C85" i="2"/>
  <c r="D85" i="2"/>
  <c r="F85" i="2"/>
  <c r="H85" i="2"/>
  <c r="C88" i="2"/>
  <c r="D88" i="2"/>
  <c r="F88" i="2"/>
  <c r="H88" i="2"/>
  <c r="C89" i="2"/>
  <c r="D89" i="2"/>
  <c r="F89" i="2"/>
  <c r="H89" i="2"/>
  <c r="H95" i="2" s="1"/>
  <c r="C93" i="2"/>
  <c r="C94" i="2" s="1"/>
  <c r="C95" i="2" s="1"/>
  <c r="D93" i="2"/>
  <c r="D94" i="2" s="1"/>
  <c r="D95" i="2" s="1"/>
  <c r="F93" i="2"/>
  <c r="F94" i="2" s="1"/>
  <c r="F95" i="2" s="1"/>
  <c r="H94" i="2"/>
  <c r="G57" i="2" l="1"/>
  <c r="C51" i="2"/>
  <c r="C57" i="2" s="1"/>
  <c r="F51" i="2"/>
  <c r="F57" i="2" s="1"/>
  <c r="H57" i="2"/>
  <c r="E57" i="2"/>
  <c r="E51" i="2"/>
  <c r="E19" i="2"/>
  <c r="E16" i="2"/>
  <c r="E9" i="2"/>
  <c r="D9" i="2"/>
  <c r="D16" i="2"/>
  <c r="D19" i="2"/>
  <c r="D51" i="2"/>
  <c r="D57" i="2"/>
</calcChain>
</file>

<file path=xl/sharedStrings.xml><?xml version="1.0" encoding="utf-8"?>
<sst xmlns="http://schemas.openxmlformats.org/spreadsheetml/2006/main" count="106" uniqueCount="99">
  <si>
    <t>MINDÖSSZESEN:</t>
  </si>
  <si>
    <t>Finanszírozási kiadások (K9)</t>
  </si>
  <si>
    <t>Belföldi finanszírozás kiadásai (K91)</t>
  </si>
  <si>
    <t>Központi, irányító szervi támogatások folyósítása (K915)</t>
  </si>
  <si>
    <t>Befektetési célú értékpapírok, kötvények vásárlása</t>
  </si>
  <si>
    <t>Államháztartáson belüli megelőlegezések visszafizetése (K914)</t>
  </si>
  <si>
    <t>Költségvetési kiadások (K1-K8)</t>
  </si>
  <si>
    <t>Egyéb felhalmozási célú kiadások (K8)</t>
  </si>
  <si>
    <t>Egyéb felhalmozási célú támogatások államháztartáson kívülre (K89)</t>
  </si>
  <si>
    <t>Egyéb felhalmozási célú támogatások államháztartáson belülre (K84)</t>
  </si>
  <si>
    <t>Felújítások (K7)</t>
  </si>
  <si>
    <t>Felújítási célú előzetesen felszámított általános forgalmi adó (K741)</t>
  </si>
  <si>
    <t>Egyéb tárgyi eszközök felújítása  (K731)</t>
  </si>
  <si>
    <t>Informatikai eszköz felújítása (K7211)</t>
  </si>
  <si>
    <t>Ingatlanok felújítása (K711)</t>
  </si>
  <si>
    <t>Beruházások (K6)</t>
  </si>
  <si>
    <t>Beruházási célú előzetesen felszámított általános forgalmi adó (K671)</t>
  </si>
  <si>
    <t>Egyéb tárgyi eszközök beszerzése, létesítése (K641)</t>
  </si>
  <si>
    <t>Informatikai eszközök beszerzése, létesítése (K631)</t>
  </si>
  <si>
    <t>Ingatlanok beszerzése, létesítése (K621)</t>
  </si>
  <si>
    <t>Immateriális javak beszerzése, lét (K611)</t>
  </si>
  <si>
    <t>Egyéb működési célú kiadások (K5)</t>
  </si>
  <si>
    <t>Tartalékok (K5131)</t>
  </si>
  <si>
    <t>Egyéb civil, vagy más nonprofit szervezetek működési célú támgatása (K5121)</t>
  </si>
  <si>
    <t>Egyéb működési célú támogatások államháztartáson kívülre (K512)</t>
  </si>
  <si>
    <t>ebből: társulások és költségvetési szerveik (K5061)</t>
  </si>
  <si>
    <t>Egyéb működési célú támogatások államháztartáson belülre (K506)</t>
  </si>
  <si>
    <t>Elvonások és befizetések  (K502)</t>
  </si>
  <si>
    <t>Ellátottak pénzbeli juttatásai (K4)</t>
  </si>
  <si>
    <t>ebből: önkorm. Saját hatáskörben adott (K481)</t>
  </si>
  <si>
    <t>ebből: települési támogatás [Szoctv. 45. §], (K481)</t>
  </si>
  <si>
    <t>ebből: köztemetés [Szoctv. 48.§] (K481)</t>
  </si>
  <si>
    <t>Egyéb nem intézményi ellátások (K48)</t>
  </si>
  <si>
    <t>Intézményi ellátottak pénzbeli juttatásai (K47)</t>
  </si>
  <si>
    <t>Családi támogatások (K42)</t>
  </si>
  <si>
    <t>Dologi kiadások (K3)</t>
  </si>
  <si>
    <t>Munkaadókat terhelő járulékok és szociális hozzájárulási adó (K2)</t>
  </si>
  <si>
    <t>Személyi juttatások (K1)</t>
  </si>
  <si>
    <t>Finanszírozási bevételek  (B8)</t>
  </si>
  <si>
    <t>Belföldi finanszírozás bevételei (B81)</t>
  </si>
  <si>
    <t>Irányító szervi támogatás B816</t>
  </si>
  <si>
    <t>Államháztartáson belüli megelőlegezések (B814)</t>
  </si>
  <si>
    <t>Előző év költségvetési maradványának igénybevétele (B81311)</t>
  </si>
  <si>
    <t>Költségvetési bevételek (B1-B7)</t>
  </si>
  <si>
    <t>Felhalmozási célú átvett pénzeszközök (B7)</t>
  </si>
  <si>
    <t>Egyéb felhalmozási célú átvett pénzeszközök (B75)</t>
  </si>
  <si>
    <t>Felhalmozási célú visszatérítendő támogatások, kölcsönök visszatérülése államháztartáson kívülről (B74)</t>
  </si>
  <si>
    <t>Működési célú átvett pénzeszközök (B6)</t>
  </si>
  <si>
    <t>Egyéb működési célú átvett pénzeszközök (65)</t>
  </si>
  <si>
    <t>Felhalmozási bevételek (B5)</t>
  </si>
  <si>
    <t>Ingatlanok értékesítése (B52)</t>
  </si>
  <si>
    <t>Működési bevételek (B4)</t>
  </si>
  <si>
    <t>Egyéb működési bevételek (B4111)</t>
  </si>
  <si>
    <t>Biztosító által fizetett kártérítés (B4101)</t>
  </si>
  <si>
    <t>Egyéb pénzügyi műveletek bevételei B4091)</t>
  </si>
  <si>
    <t>Más egyéb pénzügyi műveletek bevételei (B4092)</t>
  </si>
  <si>
    <t>Egyéb kapott (járó) kamatok és kamatjellegű bevételek ÁHK(B4081)</t>
  </si>
  <si>
    <t>Általános forgalmi adó visszatérítése (B4071)</t>
  </si>
  <si>
    <t>Kiszámlázott általános forgalmi adó (B4061)</t>
  </si>
  <si>
    <t>Ellátási díjak (B4051)</t>
  </si>
  <si>
    <t>Tulajdonosi bevételek (B404)</t>
  </si>
  <si>
    <t>ebből: államháztartáson kívül (B4031)</t>
  </si>
  <si>
    <t>Közvetített szolgáltatások ellenértéke  (B403)</t>
  </si>
  <si>
    <t>ebből: bérleti díj bev (B4021)</t>
  </si>
  <si>
    <t>Szolgáltatások ellenértéke (B4021)</t>
  </si>
  <si>
    <t>Áru- és készletértékesítés ellenértéke (B4011)</t>
  </si>
  <si>
    <t>Közhatalmi bevételek (B3)</t>
  </si>
  <si>
    <t>Egyéb közhatalmi bevételek (B36)</t>
  </si>
  <si>
    <t>Termékek és szolgáltatások adói  (B35)</t>
  </si>
  <si>
    <t>Egyéb áruhasználati és szolgáltatási adók, környezetterh díj (B3551)</t>
  </si>
  <si>
    <t>Gépjárműadó (B3541)</t>
  </si>
  <si>
    <t>Értékesítési és forgalmi adók iparűzési adó (B3511)</t>
  </si>
  <si>
    <t>Vagyoni tipusú adók (B34)</t>
  </si>
  <si>
    <t>Felhalmozási célú támogatások államháztartáson belülről (B2)</t>
  </si>
  <si>
    <t>Felhalmozási célú önkormányzati támogatások (B21)</t>
  </si>
  <si>
    <t>Működési célú támogatások államháztartáson belülről (B1)</t>
  </si>
  <si>
    <t>ebből: elkülönített állami pénzal (B1615)</t>
  </si>
  <si>
    <t>Egyéb működési célú támogatások bevételei államháztartáson belülről (B16)</t>
  </si>
  <si>
    <t>Önkormányzatok működési támogatásai (B11)</t>
  </si>
  <si>
    <t>Elszámolásból származó bevételek (B1161)</t>
  </si>
  <si>
    <t>Működési célú költségvetési támogatások és kiegészítő támogatások (B1151)</t>
  </si>
  <si>
    <t>Települési önkormányzatok kulturális feladatainak támogatása (B1141)</t>
  </si>
  <si>
    <t>Települési önkormányzatok gyermekétkeztetési feladatainak támogatása (B1132)</t>
  </si>
  <si>
    <t>Települési önkormányzatok szociális, gyermekjóléti  feladatainak támogatása (B1131)</t>
  </si>
  <si>
    <t>Települési önkormányzatok egyes köznevelési feladatainak támogatása (B1121)</t>
  </si>
  <si>
    <t>Helyi önkormányzatok működésének általános támogatása (B1111)</t>
  </si>
  <si>
    <t>Eredeti előirányzat</t>
  </si>
  <si>
    <t>Rovat megnevezése</t>
  </si>
  <si>
    <t>Sor-
szám</t>
  </si>
  <si>
    <t>Államigazgatási feladat</t>
  </si>
  <si>
    <t>Óvoda</t>
  </si>
  <si>
    <t>Önkormányzat</t>
  </si>
  <si>
    <t>Összesen</t>
  </si>
  <si>
    <t>forintban</t>
  </si>
  <si>
    <t>Önként vállalt  és államigazgatási feladatok előirányzatai</t>
  </si>
  <si>
    <t>3/2021. (II. 16.) önkormányzati rendelethez</t>
  </si>
  <si>
    <t>Nagyalásony Község Önkormányzata 2021. évi költségvetéséről szóló</t>
  </si>
  <si>
    <t>3/b melléklet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</si>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</sst>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3" fontId="2" fillId="2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3" fontId="4" fillId="4" borderId="2" xfId="1" applyNumberFormat="1" applyFont="1" applyFill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center" wrapText="1"/>
    </xf>
    <xf numFmtId="3" fontId="2" fillId="3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2" xfId="1" applyNumberFormat="1" applyFont="1" applyFill="1" applyBorder="1" applyAlignment="1">
      <alignment horizontal="righ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5" fillId="0" borderId="0" xfId="1" applyFont="1"/>
    <xf numFmtId="0" fontId="2" fillId="0" borderId="1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3" fontId="2" fillId="5" borderId="1" xfId="1" applyNumberFormat="1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2" fillId="5" borderId="1" xfId="1" applyFont="1" applyFill="1" applyBorder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3" fontId="1" fillId="2" borderId="1" xfId="1" applyNumberFormat="1" applyFill="1" applyBorder="1" applyAlignment="1">
      <alignment vertical="center"/>
    </xf>
    <xf numFmtId="0" fontId="9" fillId="5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12" fillId="0" borderId="0" xfId="1" applyFont="1"/>
    <xf numFmtId="0" fontId="14" fillId="5" borderId="1" xfId="1" applyFont="1" applyFill="1" applyBorder="1" applyAlignment="1">
      <alignment vertical="center"/>
    </xf>
    <xf numFmtId="0" fontId="14" fillId="0" borderId="1" xfId="1" applyFont="1" applyBorder="1" applyAlignment="1">
      <alignment vertical="center"/>
    </xf>
    <xf numFmtId="3" fontId="3" fillId="4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 wrapText="1"/>
    </xf>
    <xf numFmtId="0" fontId="10" fillId="0" borderId="0" xfId="1" applyFont="1"/>
    <xf numFmtId="0" fontId="3" fillId="5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3" fontId="4" fillId="4" borderId="5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14" fillId="0" borderId="0" xfId="1" applyFont="1"/>
    <xf numFmtId="3" fontId="3" fillId="0" borderId="6" xfId="1" applyNumberFormat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0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vertical="center"/>
    </xf>
    <xf numFmtId="0" fontId="4" fillId="6" borderId="7" xfId="1" applyFont="1" applyFill="1" applyBorder="1" applyAlignment="1">
      <alignment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1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">
    <cellStyle name="Normál" xfId="0" builtinId="0"/>
    <cellStyle name="Normál 5 3 2 2_Nagyalásony 2018." xfId="3" xr:uid="{4F179D26-B3B3-4201-AEF7-DB2901563CA9}"/>
    <cellStyle name="Normál_Nagyalásony 2018." xfId="1" xr:uid="{18DB7135-658C-40F3-8E68-7D99557DDD4D}"/>
    <cellStyle name="Normál_Somlóvecse 2018." xfId="2" xr:uid="{C4A7DBC5-18F7-431B-A2C0-2A2A778A12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3029-817C-4C0C-B379-E1D4ED6EA439}">
  <dimension ref="A1:H95"/>
  <sheetViews>
    <sheetView tabSelected="1" topLeftCell="A19" zoomScale="90" zoomScaleNormal="100" zoomScaleSheetLayoutView="75" workbookViewId="0">
      <selection activeCell="K12" sqref="K12"/>
    </sheetView>
  </sheetViews>
  <sheetFormatPr defaultRowHeight="12.75" x14ac:dyDescent="0.2"/>
  <cols>
    <col min="1" max="1" width="6" style="1" customWidth="1"/>
    <col min="2" max="2" width="70.42578125" style="1" bestFit="1" customWidth="1"/>
    <col min="3" max="4" width="13.5703125" style="1" bestFit="1" customWidth="1"/>
    <col min="5" max="5" width="13.5703125" style="1" customWidth="1"/>
    <col min="6" max="6" width="13.42578125" style="1" bestFit="1" customWidth="1"/>
    <col min="7" max="7" width="13.42578125" style="1" customWidth="1"/>
    <col min="8" max="8" width="14.7109375" style="1" bestFit="1" customWidth="1"/>
    <col min="9" max="16384" width="9.140625" style="1"/>
  </cols>
  <sheetData>
    <row r="1" spans="1:8" s="37" customFormat="1" ht="14.25" x14ac:dyDescent="0.2">
      <c r="A1" s="60" t="s">
        <v>97</v>
      </c>
      <c r="B1" s="60"/>
      <c r="C1" s="60"/>
      <c r="D1" s="60"/>
      <c r="E1" s="60"/>
      <c r="F1" s="60"/>
      <c r="G1" s="60"/>
      <c r="H1" s="60"/>
    </row>
    <row r="2" spans="1:8" s="37" customFormat="1" ht="15" x14ac:dyDescent="0.25">
      <c r="A2" s="57"/>
      <c r="B2" s="57"/>
      <c r="C2" s="59"/>
      <c r="D2" s="57"/>
      <c r="E2" s="57"/>
    </row>
    <row r="3" spans="1:8" s="58" customFormat="1" ht="14.25" x14ac:dyDescent="0.2">
      <c r="A3" s="61" t="s">
        <v>96</v>
      </c>
      <c r="B3" s="61"/>
      <c r="C3" s="61"/>
      <c r="D3" s="61"/>
      <c r="E3" s="61"/>
      <c r="F3" s="61"/>
      <c r="G3" s="61"/>
      <c r="H3" s="61"/>
    </row>
    <row r="4" spans="1:8" s="58" customFormat="1" ht="14.25" x14ac:dyDescent="0.2">
      <c r="A4" s="61" t="s">
        <v>95</v>
      </c>
      <c r="B4" s="61"/>
      <c r="C4" s="61"/>
      <c r="D4" s="61"/>
      <c r="E4" s="61"/>
      <c r="F4" s="61"/>
      <c r="G4" s="61"/>
      <c r="H4" s="61"/>
    </row>
    <row r="5" spans="1:8" s="37" customFormat="1" ht="18.75" customHeight="1" x14ac:dyDescent="0.2">
      <c r="A5" s="62" t="s">
        <v>94</v>
      </c>
      <c r="B5" s="62"/>
      <c r="C5" s="62"/>
      <c r="D5" s="62"/>
      <c r="E5" s="62"/>
      <c r="F5" s="62"/>
      <c r="G5" s="62"/>
      <c r="H5" s="62"/>
    </row>
    <row r="6" spans="1:8" s="37" customFormat="1" ht="15.75" thickBot="1" x14ac:dyDescent="0.3">
      <c r="A6" s="57"/>
      <c r="B6" s="57"/>
      <c r="D6" s="56"/>
      <c r="E6" s="56"/>
      <c r="H6" s="56" t="s">
        <v>93</v>
      </c>
    </row>
    <row r="7" spans="1:8" s="50" customFormat="1" ht="26.25" thickBot="1" x14ac:dyDescent="0.3">
      <c r="A7" s="55"/>
      <c r="B7" s="54"/>
      <c r="C7" s="53" t="s">
        <v>92</v>
      </c>
      <c r="D7" s="52" t="s">
        <v>91</v>
      </c>
      <c r="E7" s="52" t="s">
        <v>91</v>
      </c>
      <c r="F7" s="52" t="s">
        <v>90</v>
      </c>
      <c r="G7" s="52" t="s">
        <v>90</v>
      </c>
      <c r="H7" s="51" t="s">
        <v>89</v>
      </c>
    </row>
    <row r="8" spans="1:8" s="46" customFormat="1" ht="29.25" thickBot="1" x14ac:dyDescent="0.25">
      <c r="A8" s="49" t="s">
        <v>88</v>
      </c>
      <c r="B8" s="48" t="s">
        <v>87</v>
      </c>
      <c r="C8" s="47" t="s">
        <v>86</v>
      </c>
      <c r="D8" s="47" t="s">
        <v>86</v>
      </c>
      <c r="E8" s="47" t="s">
        <v>98</v>
      </c>
      <c r="F8" s="47" t="s">
        <v>86</v>
      </c>
      <c r="G8" s="47" t="s">
        <v>98</v>
      </c>
      <c r="H8" s="47" t="s">
        <v>86</v>
      </c>
    </row>
    <row r="9" spans="1:8" s="31" customFormat="1" ht="15" x14ac:dyDescent="0.2">
      <c r="A9" s="6">
        <v>1</v>
      </c>
      <c r="B9" s="45" t="s">
        <v>85</v>
      </c>
      <c r="C9" s="42">
        <v>0</v>
      </c>
      <c r="D9" s="42">
        <f ca="1">D9:D850</f>
        <v>0</v>
      </c>
      <c r="E9" s="42">
        <f ca="1">E9:E850</f>
        <v>0</v>
      </c>
      <c r="F9" s="42">
        <v>0</v>
      </c>
      <c r="G9" s="42">
        <v>0</v>
      </c>
      <c r="H9" s="41">
        <v>0</v>
      </c>
    </row>
    <row r="10" spans="1:8" s="31" customFormat="1" ht="15" x14ac:dyDescent="0.2">
      <c r="A10" s="6">
        <v>2</v>
      </c>
      <c r="B10" s="12" t="s">
        <v>84</v>
      </c>
      <c r="C10" s="11">
        <v>0</v>
      </c>
      <c r="D10" s="11">
        <v>0</v>
      </c>
      <c r="E10" s="11">
        <v>0</v>
      </c>
      <c r="F10" s="42">
        <v>0</v>
      </c>
      <c r="G10" s="42">
        <v>0</v>
      </c>
      <c r="H10" s="41">
        <v>0</v>
      </c>
    </row>
    <row r="11" spans="1:8" s="31" customFormat="1" ht="30" x14ac:dyDescent="0.2">
      <c r="A11" s="6">
        <v>3</v>
      </c>
      <c r="B11" s="12" t="s">
        <v>83</v>
      </c>
      <c r="C11" s="11">
        <v>0</v>
      </c>
      <c r="D11" s="11">
        <v>0</v>
      </c>
      <c r="E11" s="11">
        <v>0</v>
      </c>
      <c r="F11" s="42">
        <v>0</v>
      </c>
      <c r="G11" s="42">
        <v>0</v>
      </c>
      <c r="H11" s="41">
        <v>0</v>
      </c>
    </row>
    <row r="12" spans="1:8" s="31" customFormat="1" ht="30" x14ac:dyDescent="0.2">
      <c r="A12" s="6">
        <v>4</v>
      </c>
      <c r="B12" s="12" t="s">
        <v>82</v>
      </c>
      <c r="C12" s="11">
        <v>0</v>
      </c>
      <c r="D12" s="11">
        <v>0</v>
      </c>
      <c r="E12" s="11">
        <v>0</v>
      </c>
      <c r="F12" s="42">
        <v>0</v>
      </c>
      <c r="G12" s="42">
        <v>0</v>
      </c>
      <c r="H12" s="41">
        <v>0</v>
      </c>
    </row>
    <row r="13" spans="1:8" s="31" customFormat="1" ht="15" x14ac:dyDescent="0.2">
      <c r="A13" s="6">
        <v>5</v>
      </c>
      <c r="B13" s="12" t="s">
        <v>81</v>
      </c>
      <c r="C13" s="11">
        <v>0</v>
      </c>
      <c r="D13" s="11">
        <v>0</v>
      </c>
      <c r="E13" s="11">
        <v>0</v>
      </c>
      <c r="F13" s="42">
        <v>0</v>
      </c>
      <c r="G13" s="42">
        <v>0</v>
      </c>
      <c r="H13" s="41">
        <v>0</v>
      </c>
    </row>
    <row r="14" spans="1:8" s="31" customFormat="1" ht="15" x14ac:dyDescent="0.2">
      <c r="A14" s="6">
        <v>6</v>
      </c>
      <c r="B14" s="12" t="s">
        <v>80</v>
      </c>
      <c r="C14" s="11">
        <v>0</v>
      </c>
      <c r="D14" s="11">
        <v>0</v>
      </c>
      <c r="E14" s="11">
        <v>0</v>
      </c>
      <c r="F14" s="42">
        <v>0</v>
      </c>
      <c r="G14" s="42">
        <v>0</v>
      </c>
      <c r="H14" s="41">
        <v>0</v>
      </c>
    </row>
    <row r="15" spans="1:8" s="31" customFormat="1" ht="15" x14ac:dyDescent="0.2">
      <c r="A15" s="6">
        <v>7</v>
      </c>
      <c r="B15" s="12" t="s">
        <v>79</v>
      </c>
      <c r="C15" s="11">
        <v>0</v>
      </c>
      <c r="D15" s="11">
        <v>0</v>
      </c>
      <c r="E15" s="11">
        <v>0</v>
      </c>
      <c r="F15" s="42">
        <v>0</v>
      </c>
      <c r="G15" s="42">
        <v>0</v>
      </c>
      <c r="H15" s="41">
        <v>0</v>
      </c>
    </row>
    <row r="16" spans="1:8" s="32" customFormat="1" ht="15" x14ac:dyDescent="0.2">
      <c r="A16" s="6">
        <v>8</v>
      </c>
      <c r="B16" s="36" t="s">
        <v>78</v>
      </c>
      <c r="C16" s="35">
        <f>SUM(C9:C15)</f>
        <v>0</v>
      </c>
      <c r="D16" s="35">
        <f ca="1">SUM(D9:D15)</f>
        <v>0</v>
      </c>
      <c r="E16" s="35">
        <f ca="1">SUM(E9:E15)</f>
        <v>0</v>
      </c>
      <c r="F16" s="44">
        <f>SUM(F9:F15)</f>
        <v>0</v>
      </c>
      <c r="G16" s="44">
        <f>SUM(G9:G15)</f>
        <v>0</v>
      </c>
      <c r="H16" s="43">
        <v>0</v>
      </c>
    </row>
    <row r="17" spans="1:8" s="31" customFormat="1" ht="15" x14ac:dyDescent="0.2">
      <c r="A17" s="6">
        <v>9</v>
      </c>
      <c r="B17" s="12" t="s">
        <v>77</v>
      </c>
      <c r="C17" s="11"/>
      <c r="D17" s="11"/>
      <c r="E17" s="11"/>
      <c r="F17" s="42">
        <v>0</v>
      </c>
      <c r="G17" s="42">
        <v>0</v>
      </c>
      <c r="H17" s="41">
        <v>0</v>
      </c>
    </row>
    <row r="18" spans="1:8" s="31" customFormat="1" ht="15" x14ac:dyDescent="0.2">
      <c r="A18" s="6">
        <v>10</v>
      </c>
      <c r="B18" s="12" t="s">
        <v>76</v>
      </c>
      <c r="C18" s="11">
        <v>0</v>
      </c>
      <c r="D18" s="11">
        <v>0</v>
      </c>
      <c r="E18" s="11">
        <v>0</v>
      </c>
      <c r="F18" s="42">
        <v>0</v>
      </c>
      <c r="G18" s="42">
        <v>0</v>
      </c>
      <c r="H18" s="41">
        <v>0</v>
      </c>
    </row>
    <row r="19" spans="1:8" s="30" customFormat="1" ht="15" x14ac:dyDescent="0.25">
      <c r="A19" s="6">
        <v>11</v>
      </c>
      <c r="B19" s="16" t="s">
        <v>75</v>
      </c>
      <c r="C19" s="15">
        <f>SUM(C16:C18)</f>
        <v>0</v>
      </c>
      <c r="D19" s="15">
        <f ca="1">SUM(D16:D18)</f>
        <v>0</v>
      </c>
      <c r="E19" s="15">
        <f ca="1">SUM(E16:E18)</f>
        <v>0</v>
      </c>
      <c r="F19" s="15">
        <f>SUM(F16:F18)</f>
        <v>0</v>
      </c>
      <c r="G19" s="15">
        <f>SUM(G16:G18)</f>
        <v>0</v>
      </c>
      <c r="H19" s="40">
        <f>SUM(H9:H18)</f>
        <v>0</v>
      </c>
    </row>
    <row r="20" spans="1:8" s="31" customFormat="1" ht="15" x14ac:dyDescent="0.2">
      <c r="A20" s="6">
        <v>12</v>
      </c>
      <c r="B20" s="12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39">
        <v>0</v>
      </c>
    </row>
    <row r="21" spans="1:8" s="32" customFormat="1" ht="15" x14ac:dyDescent="0.2">
      <c r="A21" s="6">
        <v>13</v>
      </c>
      <c r="B21" s="16" t="s">
        <v>73</v>
      </c>
      <c r="C21" s="15">
        <f t="shared" ref="C21:H21" si="0">SUM(C20)</f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38">
        <f t="shared" si="0"/>
        <v>0</v>
      </c>
    </row>
    <row r="22" spans="1:8" s="37" customFormat="1" ht="15" x14ac:dyDescent="0.2">
      <c r="A22" s="6">
        <v>14</v>
      </c>
      <c r="B22" s="12" t="s">
        <v>72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28">
        <v>0</v>
      </c>
    </row>
    <row r="23" spans="1:8" s="37" customFormat="1" ht="15" x14ac:dyDescent="0.2">
      <c r="A23" s="6">
        <v>15</v>
      </c>
      <c r="B23" s="12" t="s">
        <v>71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28">
        <v>0</v>
      </c>
    </row>
    <row r="24" spans="1:8" s="37" customFormat="1" ht="15" x14ac:dyDescent="0.2">
      <c r="A24" s="6">
        <v>16</v>
      </c>
      <c r="B24" s="12" t="s">
        <v>70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28">
        <v>0</v>
      </c>
    </row>
    <row r="25" spans="1:8" s="31" customFormat="1" ht="15" x14ac:dyDescent="0.2">
      <c r="A25" s="6">
        <v>17</v>
      </c>
      <c r="B25" s="12" t="s">
        <v>69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28">
        <v>0</v>
      </c>
    </row>
    <row r="26" spans="1:8" s="31" customFormat="1" ht="15" x14ac:dyDescent="0.2">
      <c r="A26" s="6">
        <v>18</v>
      </c>
      <c r="B26" s="36" t="s">
        <v>68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5">
        <v>0</v>
      </c>
      <c r="G26" s="35">
        <v>0</v>
      </c>
      <c r="H26" s="34">
        <v>0</v>
      </c>
    </row>
    <row r="27" spans="1:8" s="31" customFormat="1" ht="15" x14ac:dyDescent="0.2">
      <c r="A27" s="6">
        <v>19</v>
      </c>
      <c r="B27" s="12" t="s">
        <v>67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28">
        <v>0</v>
      </c>
    </row>
    <row r="28" spans="1:8" s="32" customFormat="1" ht="15" x14ac:dyDescent="0.2">
      <c r="A28" s="6">
        <v>20</v>
      </c>
      <c r="B28" s="16" t="s">
        <v>66</v>
      </c>
      <c r="C28" s="15">
        <f>SUM(C26:C27)</f>
        <v>0</v>
      </c>
      <c r="D28" s="15">
        <f>SUM(D26:D27)</f>
        <v>0</v>
      </c>
      <c r="E28" s="15">
        <f>SUM(E26:E27)</f>
        <v>0</v>
      </c>
      <c r="F28" s="15">
        <v>0</v>
      </c>
      <c r="G28" s="15">
        <v>0</v>
      </c>
      <c r="H28" s="33">
        <f>SUM(H22:H27)</f>
        <v>0</v>
      </c>
    </row>
    <row r="29" spans="1:8" s="31" customFormat="1" ht="15" x14ac:dyDescent="0.2">
      <c r="A29" s="6">
        <v>21</v>
      </c>
      <c r="B29" s="27" t="s">
        <v>65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28">
        <v>0</v>
      </c>
    </row>
    <row r="30" spans="1:8" s="31" customFormat="1" ht="15" x14ac:dyDescent="0.2">
      <c r="A30" s="6">
        <v>22</v>
      </c>
      <c r="B30" s="24" t="s">
        <v>64</v>
      </c>
      <c r="C30" s="11">
        <v>1500000</v>
      </c>
      <c r="D30" s="11">
        <v>1500000</v>
      </c>
      <c r="E30" s="11">
        <v>1500000</v>
      </c>
      <c r="F30" s="11">
        <v>0</v>
      </c>
      <c r="G30" s="11">
        <v>0</v>
      </c>
      <c r="H30" s="28">
        <v>0</v>
      </c>
    </row>
    <row r="31" spans="1:8" s="31" customFormat="1" ht="15" x14ac:dyDescent="0.2">
      <c r="A31" s="6">
        <v>23</v>
      </c>
      <c r="B31" s="24" t="s">
        <v>63</v>
      </c>
      <c r="C31" s="11">
        <v>1500000</v>
      </c>
      <c r="D31" s="11">
        <v>1500000</v>
      </c>
      <c r="E31" s="11">
        <v>1500000</v>
      </c>
      <c r="F31" s="11">
        <v>0</v>
      </c>
      <c r="G31" s="11">
        <v>0</v>
      </c>
      <c r="H31" s="28">
        <v>0</v>
      </c>
    </row>
    <row r="32" spans="1:8" s="31" customFormat="1" ht="15" x14ac:dyDescent="0.2">
      <c r="A32" s="6">
        <v>24</v>
      </c>
      <c r="B32" s="12" t="s">
        <v>62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28">
        <v>0</v>
      </c>
    </row>
    <row r="33" spans="1:8" s="31" customFormat="1" ht="15" x14ac:dyDescent="0.2">
      <c r="A33" s="6">
        <v>25</v>
      </c>
      <c r="B33" s="12" t="s">
        <v>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28">
        <v>0</v>
      </c>
    </row>
    <row r="34" spans="1:8" s="30" customFormat="1" ht="15" x14ac:dyDescent="0.25">
      <c r="A34" s="6">
        <v>26</v>
      </c>
      <c r="B34" s="12" t="s">
        <v>60</v>
      </c>
      <c r="C34" s="11"/>
      <c r="D34" s="11"/>
      <c r="E34" s="11"/>
      <c r="F34" s="11">
        <v>0</v>
      </c>
      <c r="G34" s="11">
        <v>0</v>
      </c>
      <c r="H34" s="28">
        <v>0</v>
      </c>
    </row>
    <row r="35" spans="1:8" s="30" customFormat="1" ht="15" x14ac:dyDescent="0.25">
      <c r="A35" s="6">
        <v>27</v>
      </c>
      <c r="B35" s="12" t="s">
        <v>59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28">
        <v>0</v>
      </c>
    </row>
    <row r="36" spans="1:8" s="30" customFormat="1" ht="15" x14ac:dyDescent="0.25">
      <c r="A36" s="6">
        <v>28</v>
      </c>
      <c r="B36" s="12" t="s">
        <v>58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28">
        <v>0</v>
      </c>
    </row>
    <row r="37" spans="1:8" s="29" customFormat="1" ht="15.75" x14ac:dyDescent="0.25">
      <c r="A37" s="6">
        <v>29</v>
      </c>
      <c r="B37" s="12" t="s">
        <v>57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28">
        <v>0</v>
      </c>
    </row>
    <row r="38" spans="1:8" ht="15" x14ac:dyDescent="0.2">
      <c r="A38" s="6">
        <v>30</v>
      </c>
      <c r="B38" s="12" t="s">
        <v>56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28">
        <v>0</v>
      </c>
    </row>
    <row r="39" spans="1:8" ht="15" x14ac:dyDescent="0.2">
      <c r="A39" s="6">
        <v>31</v>
      </c>
      <c r="B39" s="12" t="s">
        <v>55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28">
        <v>0</v>
      </c>
    </row>
    <row r="40" spans="1:8" ht="15" x14ac:dyDescent="0.2">
      <c r="A40" s="6">
        <v>32</v>
      </c>
      <c r="B40" s="12" t="s">
        <v>54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28">
        <v>0</v>
      </c>
    </row>
    <row r="41" spans="1:8" ht="15" x14ac:dyDescent="0.2">
      <c r="A41" s="6">
        <v>33</v>
      </c>
      <c r="B41" s="12" t="s">
        <v>53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28">
        <v>0</v>
      </c>
    </row>
    <row r="42" spans="1:8" ht="15" x14ac:dyDescent="0.2">
      <c r="A42" s="6">
        <v>34</v>
      </c>
      <c r="B42" s="12" t="s">
        <v>52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28">
        <v>0</v>
      </c>
    </row>
    <row r="43" spans="1:8" s="2" customFormat="1" ht="15" x14ac:dyDescent="0.2">
      <c r="A43" s="6">
        <v>35</v>
      </c>
      <c r="B43" s="16" t="s">
        <v>51</v>
      </c>
      <c r="C43" s="15">
        <f>SUM(C31:C42)</f>
        <v>1500000</v>
      </c>
      <c r="D43" s="15">
        <f>SUM(D31:D42)</f>
        <v>1500000</v>
      </c>
      <c r="E43" s="15">
        <f>SUM(E31:E42)</f>
        <v>1500000</v>
      </c>
      <c r="F43" s="15">
        <f>SUM(F29:F42)</f>
        <v>0</v>
      </c>
      <c r="G43" s="15">
        <f>SUM(G29:G42)</f>
        <v>0</v>
      </c>
      <c r="H43" s="22">
        <f>SUM(H29:H42)</f>
        <v>0</v>
      </c>
    </row>
    <row r="44" spans="1:8" ht="15" x14ac:dyDescent="0.2">
      <c r="A44" s="6">
        <v>36</v>
      </c>
      <c r="B44" s="12" t="s">
        <v>50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0">
        <v>0</v>
      </c>
    </row>
    <row r="45" spans="1:8" s="2" customFormat="1" ht="15" x14ac:dyDescent="0.2">
      <c r="A45" s="6">
        <v>37</v>
      </c>
      <c r="B45" s="16" t="s">
        <v>49</v>
      </c>
      <c r="C45" s="15">
        <f t="shared" ref="C45:H45" si="1">SUM(C44)</f>
        <v>0</v>
      </c>
      <c r="D45" s="15">
        <f t="shared" si="1"/>
        <v>0</v>
      </c>
      <c r="E45" s="15">
        <f t="shared" si="1"/>
        <v>0</v>
      </c>
      <c r="F45" s="15">
        <f t="shared" si="1"/>
        <v>0</v>
      </c>
      <c r="G45" s="15">
        <f t="shared" si="1"/>
        <v>0</v>
      </c>
      <c r="H45" s="15">
        <f t="shared" si="1"/>
        <v>0</v>
      </c>
    </row>
    <row r="46" spans="1:8" ht="15" x14ac:dyDescent="0.2">
      <c r="A46" s="6">
        <v>38</v>
      </c>
      <c r="B46" s="27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0">
        <v>0</v>
      </c>
    </row>
    <row r="47" spans="1:8" s="2" customFormat="1" ht="15" x14ac:dyDescent="0.2">
      <c r="A47" s="6">
        <v>39</v>
      </c>
      <c r="B47" s="26" t="s">
        <v>47</v>
      </c>
      <c r="C47" s="15">
        <f t="shared" ref="C47:H47" si="2">SUM(C46)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</row>
    <row r="48" spans="1:8" ht="30" x14ac:dyDescent="0.2">
      <c r="A48" s="6">
        <v>40</v>
      </c>
      <c r="B48" s="12" t="s">
        <v>46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0">
        <v>0</v>
      </c>
    </row>
    <row r="49" spans="1:8" ht="15" x14ac:dyDescent="0.2">
      <c r="A49" s="6">
        <v>41</v>
      </c>
      <c r="B49" s="12" t="s">
        <v>45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0">
        <v>0</v>
      </c>
    </row>
    <row r="50" spans="1:8" s="2" customFormat="1" ht="15" x14ac:dyDescent="0.2">
      <c r="A50" s="6">
        <v>42</v>
      </c>
      <c r="B50" s="16" t="s">
        <v>44</v>
      </c>
      <c r="C50" s="15">
        <f t="shared" ref="C50:H50" si="3">SUM(C48:C49)</f>
        <v>0</v>
      </c>
      <c r="D50" s="15">
        <f t="shared" si="3"/>
        <v>0</v>
      </c>
      <c r="E50" s="15">
        <f t="shared" si="3"/>
        <v>0</v>
      </c>
      <c r="F50" s="15">
        <f t="shared" si="3"/>
        <v>0</v>
      </c>
      <c r="G50" s="15">
        <f t="shared" si="3"/>
        <v>0</v>
      </c>
      <c r="H50" s="15">
        <f t="shared" si="3"/>
        <v>0</v>
      </c>
    </row>
    <row r="51" spans="1:8" s="2" customFormat="1" ht="15" x14ac:dyDescent="0.2">
      <c r="A51" s="6">
        <v>43</v>
      </c>
      <c r="B51" s="9" t="s">
        <v>43</v>
      </c>
      <c r="C51" s="8">
        <f>SUM(C19,C21,C28,C43,C45,C47,C50)</f>
        <v>1500000</v>
      </c>
      <c r="D51" s="8">
        <f ca="1">SUM(D19,D21,D28,D43,D45,D47,D50)</f>
        <v>1500000</v>
      </c>
      <c r="E51" s="8">
        <f ca="1">SUM(E19,E21,E28,E43,E45,E47,E50)</f>
        <v>1500000</v>
      </c>
      <c r="F51" s="8">
        <f>SUM(F19,F21,F28,F43,F45,F47,F50)</f>
        <v>0</v>
      </c>
      <c r="G51" s="8">
        <f>SUM(G19,G21,G28,G43,G45,G47,G50)</f>
        <v>0</v>
      </c>
      <c r="H51" s="13">
        <f>SUM(H50,H47,H45,H43,H28,H21,H19)</f>
        <v>0</v>
      </c>
    </row>
    <row r="52" spans="1:8" ht="15" x14ac:dyDescent="0.2">
      <c r="A52" s="6">
        <v>44</v>
      </c>
      <c r="B52" s="12" t="s">
        <v>42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0">
        <v>0</v>
      </c>
    </row>
    <row r="53" spans="1:8" ht="15" x14ac:dyDescent="0.2">
      <c r="A53" s="6">
        <v>45</v>
      </c>
      <c r="B53" s="12" t="s">
        <v>41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0">
        <v>0</v>
      </c>
    </row>
    <row r="54" spans="1:8" ht="15" x14ac:dyDescent="0.2">
      <c r="A54" s="6">
        <v>46</v>
      </c>
      <c r="B54" s="12" t="s">
        <v>40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0">
        <v>0</v>
      </c>
    </row>
    <row r="55" spans="1:8" ht="15" x14ac:dyDescent="0.2">
      <c r="A55" s="6">
        <v>47</v>
      </c>
      <c r="B55" s="12" t="s">
        <v>39</v>
      </c>
      <c r="C55" s="11">
        <f>SUM(C52:C54)</f>
        <v>0</v>
      </c>
      <c r="D55" s="11">
        <f>SUM(D52:D54)</f>
        <v>0</v>
      </c>
      <c r="E55" s="11">
        <f>SUM(E52:E54)</f>
        <v>0</v>
      </c>
      <c r="F55" s="11">
        <f>SUM(F52:F54)</f>
        <v>0</v>
      </c>
      <c r="G55" s="11">
        <f>SUM(G52:G54)</f>
        <v>0</v>
      </c>
      <c r="H55" s="10">
        <v>0</v>
      </c>
    </row>
    <row r="56" spans="1:8" s="2" customFormat="1" ht="15" x14ac:dyDescent="0.2">
      <c r="A56" s="6">
        <v>48</v>
      </c>
      <c r="B56" s="9" t="s">
        <v>38</v>
      </c>
      <c r="C56" s="8">
        <f>SUM(C55)</f>
        <v>0</v>
      </c>
      <c r="D56" s="8">
        <f>SUM(D55)</f>
        <v>0</v>
      </c>
      <c r="E56" s="8">
        <f>SUM(E55)</f>
        <v>0</v>
      </c>
      <c r="F56" s="8">
        <f>SUM(F55)</f>
        <v>0</v>
      </c>
      <c r="G56" s="8">
        <f>SUM(G55)</f>
        <v>0</v>
      </c>
      <c r="H56" s="7">
        <f>SUM(H52:H55)</f>
        <v>0</v>
      </c>
    </row>
    <row r="57" spans="1:8" ht="15" x14ac:dyDescent="0.2">
      <c r="A57" s="6">
        <v>49</v>
      </c>
      <c r="B57" s="5" t="s">
        <v>0</v>
      </c>
      <c r="C57" s="4">
        <f t="shared" ref="C57:H57" si="4">SUM(C56,C51)</f>
        <v>1500000</v>
      </c>
      <c r="D57" s="4">
        <f t="shared" ca="1" si="4"/>
        <v>1500000</v>
      </c>
      <c r="E57" s="4">
        <f t="shared" ca="1" si="4"/>
        <v>1500000</v>
      </c>
      <c r="F57" s="4">
        <f t="shared" si="4"/>
        <v>0</v>
      </c>
      <c r="G57" s="4">
        <f t="shared" si="4"/>
        <v>0</v>
      </c>
      <c r="H57" s="25">
        <f t="shared" si="4"/>
        <v>0</v>
      </c>
    </row>
    <row r="58" spans="1:8" ht="15" x14ac:dyDescent="0.2">
      <c r="A58" s="6">
        <v>50</v>
      </c>
      <c r="B58" s="24" t="s">
        <v>37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21">
        <v>0</v>
      </c>
    </row>
    <row r="59" spans="1:8" ht="15" x14ac:dyDescent="0.2">
      <c r="A59" s="6">
        <v>51</v>
      </c>
      <c r="B59" s="24" t="s">
        <v>36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21">
        <v>0</v>
      </c>
    </row>
    <row r="60" spans="1:8" ht="15" x14ac:dyDescent="0.2">
      <c r="A60" s="6">
        <v>52</v>
      </c>
      <c r="B60" s="24" t="s">
        <v>35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21">
        <v>0</v>
      </c>
    </row>
    <row r="61" spans="1:8" ht="15" x14ac:dyDescent="0.2">
      <c r="A61" s="6">
        <v>53</v>
      </c>
      <c r="B61" s="12" t="s">
        <v>34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21">
        <v>0</v>
      </c>
    </row>
    <row r="62" spans="1:8" ht="15" x14ac:dyDescent="0.2">
      <c r="A62" s="6">
        <v>54</v>
      </c>
      <c r="B62" s="12" t="s">
        <v>33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21">
        <v>0</v>
      </c>
    </row>
    <row r="63" spans="1:8" ht="15" x14ac:dyDescent="0.2">
      <c r="A63" s="6">
        <v>55</v>
      </c>
      <c r="B63" s="12" t="s">
        <v>32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21">
        <v>0</v>
      </c>
    </row>
    <row r="64" spans="1:8" ht="15" x14ac:dyDescent="0.2">
      <c r="A64" s="6">
        <v>56</v>
      </c>
      <c r="B64" s="12" t="s">
        <v>31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21">
        <v>0</v>
      </c>
    </row>
    <row r="65" spans="1:8" ht="15" x14ac:dyDescent="0.2">
      <c r="A65" s="6">
        <v>57</v>
      </c>
      <c r="B65" s="12" t="s">
        <v>30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21">
        <v>0</v>
      </c>
    </row>
    <row r="66" spans="1:8" ht="15" x14ac:dyDescent="0.2">
      <c r="A66" s="6">
        <v>58</v>
      </c>
      <c r="B66" s="12" t="s">
        <v>29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21">
        <v>0</v>
      </c>
    </row>
    <row r="67" spans="1:8" s="2" customFormat="1" ht="15" x14ac:dyDescent="0.2">
      <c r="A67" s="6">
        <v>59</v>
      </c>
      <c r="B67" s="16" t="s">
        <v>28</v>
      </c>
      <c r="C67" s="15">
        <f t="shared" ref="C67:H67" si="5">SUM(C58:C66)</f>
        <v>0</v>
      </c>
      <c r="D67" s="15">
        <f t="shared" si="5"/>
        <v>0</v>
      </c>
      <c r="E67" s="15">
        <f t="shared" si="5"/>
        <v>0</v>
      </c>
      <c r="F67" s="15">
        <f t="shared" si="5"/>
        <v>0</v>
      </c>
      <c r="G67" s="15">
        <f t="shared" si="5"/>
        <v>0</v>
      </c>
      <c r="H67" s="20">
        <f t="shared" si="5"/>
        <v>0</v>
      </c>
    </row>
    <row r="68" spans="1:8" ht="15" x14ac:dyDescent="0.2">
      <c r="A68" s="6">
        <v>60</v>
      </c>
      <c r="B68" s="12" t="s">
        <v>27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0">
        <v>0</v>
      </c>
    </row>
    <row r="69" spans="1:8" ht="15" x14ac:dyDescent="0.2">
      <c r="A69" s="6">
        <v>61</v>
      </c>
      <c r="B69" s="12" t="s">
        <v>26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0">
        <v>0</v>
      </c>
    </row>
    <row r="70" spans="1:8" ht="15" x14ac:dyDescent="0.2">
      <c r="A70" s="6">
        <v>62</v>
      </c>
      <c r="B70" s="12" t="s">
        <v>25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0">
        <v>0</v>
      </c>
    </row>
    <row r="71" spans="1:8" ht="15.75" x14ac:dyDescent="0.2">
      <c r="A71" s="6">
        <v>63</v>
      </c>
      <c r="B71" s="23" t="s">
        <v>24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0">
        <v>0</v>
      </c>
    </row>
    <row r="72" spans="1:8" ht="15" x14ac:dyDescent="0.2">
      <c r="A72" s="6">
        <v>64</v>
      </c>
      <c r="B72" s="12" t="s">
        <v>23</v>
      </c>
      <c r="C72" s="11">
        <v>120000</v>
      </c>
      <c r="D72" s="11">
        <v>120000</v>
      </c>
      <c r="E72" s="11">
        <v>120000</v>
      </c>
      <c r="F72" s="11">
        <v>0</v>
      </c>
      <c r="G72" s="11">
        <v>0</v>
      </c>
      <c r="H72" s="10">
        <v>0</v>
      </c>
    </row>
    <row r="73" spans="1:8" ht="15" x14ac:dyDescent="0.2">
      <c r="A73" s="6">
        <v>65</v>
      </c>
      <c r="B73" s="12" t="s">
        <v>22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0">
        <v>0</v>
      </c>
    </row>
    <row r="74" spans="1:8" s="2" customFormat="1" ht="15" x14ac:dyDescent="0.2">
      <c r="A74" s="6">
        <v>66</v>
      </c>
      <c r="B74" s="16" t="s">
        <v>21</v>
      </c>
      <c r="C74" s="15">
        <f>SUM(C70:C73)</f>
        <v>120000</v>
      </c>
      <c r="D74" s="15">
        <f>SUM(D70:D73)</f>
        <v>120000</v>
      </c>
      <c r="E74" s="15">
        <f>SUM(E70:E73)</f>
        <v>120000</v>
      </c>
      <c r="F74" s="15">
        <f>SUM(F70:F73)</f>
        <v>0</v>
      </c>
      <c r="G74" s="15">
        <f>SUM(G70:G73)</f>
        <v>0</v>
      </c>
      <c r="H74" s="22">
        <f>SUM(H68:H73)</f>
        <v>0</v>
      </c>
    </row>
    <row r="75" spans="1:8" ht="15" x14ac:dyDescent="0.2">
      <c r="A75" s="6">
        <v>67</v>
      </c>
      <c r="B75" s="12" t="s">
        <v>20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0">
        <v>0</v>
      </c>
    </row>
    <row r="76" spans="1:8" ht="15" x14ac:dyDescent="0.2">
      <c r="A76" s="6">
        <v>68</v>
      </c>
      <c r="B76" s="12" t="s">
        <v>19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0">
        <v>0</v>
      </c>
    </row>
    <row r="77" spans="1:8" ht="15" x14ac:dyDescent="0.2">
      <c r="A77" s="6">
        <v>69</v>
      </c>
      <c r="B77" s="12" t="s">
        <v>18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0">
        <v>0</v>
      </c>
    </row>
    <row r="78" spans="1:8" ht="15" x14ac:dyDescent="0.2">
      <c r="A78" s="6">
        <v>70</v>
      </c>
      <c r="B78" s="12" t="s">
        <v>17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0">
        <v>0</v>
      </c>
    </row>
    <row r="79" spans="1:8" ht="15" x14ac:dyDescent="0.2">
      <c r="A79" s="6">
        <v>71</v>
      </c>
      <c r="B79" s="12" t="s">
        <v>16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0">
        <v>0</v>
      </c>
    </row>
    <row r="80" spans="1:8" s="2" customFormat="1" ht="15" x14ac:dyDescent="0.2">
      <c r="A80" s="6">
        <v>72</v>
      </c>
      <c r="B80" s="16" t="s">
        <v>15</v>
      </c>
      <c r="C80" s="15">
        <f t="shared" ref="C80:H80" si="6">SUM(C75:C79)</f>
        <v>0</v>
      </c>
      <c r="D80" s="15">
        <f t="shared" si="6"/>
        <v>0</v>
      </c>
      <c r="E80" s="15">
        <f t="shared" si="6"/>
        <v>0</v>
      </c>
      <c r="F80" s="15">
        <f t="shared" si="6"/>
        <v>0</v>
      </c>
      <c r="G80" s="15">
        <f t="shared" si="6"/>
        <v>0</v>
      </c>
      <c r="H80" s="22">
        <f t="shared" si="6"/>
        <v>0</v>
      </c>
    </row>
    <row r="81" spans="1:8" ht="15" x14ac:dyDescent="0.2">
      <c r="A81" s="6">
        <v>73</v>
      </c>
      <c r="B81" s="12" t="s">
        <v>14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21">
        <v>0</v>
      </c>
    </row>
    <row r="82" spans="1:8" ht="15" x14ac:dyDescent="0.2">
      <c r="A82" s="6">
        <v>74</v>
      </c>
      <c r="B82" s="12" t="s">
        <v>13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21">
        <v>0</v>
      </c>
    </row>
    <row r="83" spans="1:8" ht="15" x14ac:dyDescent="0.2">
      <c r="A83" s="6">
        <v>75</v>
      </c>
      <c r="B83" s="12" t="s">
        <v>12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21">
        <v>0</v>
      </c>
    </row>
    <row r="84" spans="1:8" ht="15" x14ac:dyDescent="0.2">
      <c r="A84" s="6">
        <v>76</v>
      </c>
      <c r="B84" s="12" t="s">
        <v>11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21">
        <v>0</v>
      </c>
    </row>
    <row r="85" spans="1:8" s="2" customFormat="1" ht="15" x14ac:dyDescent="0.2">
      <c r="A85" s="6">
        <v>77</v>
      </c>
      <c r="B85" s="16" t="s">
        <v>10</v>
      </c>
      <c r="C85" s="15">
        <f t="shared" ref="C85:H85" si="7">SUM(C81:C84)</f>
        <v>0</v>
      </c>
      <c r="D85" s="15">
        <f t="shared" si="7"/>
        <v>0</v>
      </c>
      <c r="E85" s="15">
        <f t="shared" si="7"/>
        <v>0</v>
      </c>
      <c r="F85" s="15">
        <f t="shared" si="7"/>
        <v>0</v>
      </c>
      <c r="G85" s="15">
        <f t="shared" si="7"/>
        <v>0</v>
      </c>
      <c r="H85" s="20">
        <f t="shared" si="7"/>
        <v>0</v>
      </c>
    </row>
    <row r="86" spans="1:8" s="17" customFormat="1" ht="15" x14ac:dyDescent="0.2">
      <c r="A86" s="6">
        <v>78</v>
      </c>
      <c r="B86" s="12" t="s">
        <v>9</v>
      </c>
      <c r="C86" s="19">
        <v>0</v>
      </c>
      <c r="D86" s="19">
        <v>0</v>
      </c>
      <c r="E86" s="19">
        <v>0</v>
      </c>
      <c r="F86" s="11">
        <v>0</v>
      </c>
      <c r="G86" s="11">
        <v>0</v>
      </c>
      <c r="H86" s="18">
        <v>0</v>
      </c>
    </row>
    <row r="87" spans="1:8" ht="15" x14ac:dyDescent="0.2">
      <c r="A87" s="6">
        <v>79</v>
      </c>
      <c r="B87" s="12" t="s">
        <v>8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0">
        <v>0</v>
      </c>
    </row>
    <row r="88" spans="1:8" ht="15" x14ac:dyDescent="0.2">
      <c r="A88" s="6">
        <v>80</v>
      </c>
      <c r="B88" s="16" t="s">
        <v>7</v>
      </c>
      <c r="C88" s="15">
        <f t="shared" ref="C88:H88" si="8">SUM(C86:C87)</f>
        <v>0</v>
      </c>
      <c r="D88" s="15">
        <f t="shared" si="8"/>
        <v>0</v>
      </c>
      <c r="E88" s="15">
        <f t="shared" si="8"/>
        <v>0</v>
      </c>
      <c r="F88" s="15">
        <f t="shared" si="8"/>
        <v>0</v>
      </c>
      <c r="G88" s="15">
        <f t="shared" si="8"/>
        <v>0</v>
      </c>
      <c r="H88" s="14">
        <f t="shared" si="8"/>
        <v>0</v>
      </c>
    </row>
    <row r="89" spans="1:8" s="2" customFormat="1" ht="15" x14ac:dyDescent="0.2">
      <c r="A89" s="6">
        <v>81</v>
      </c>
      <c r="B89" s="9" t="s">
        <v>6</v>
      </c>
      <c r="C89" s="8">
        <f t="shared" ref="C89:H89" si="9">SUM(C67,C74,C80,C85,C88)</f>
        <v>120000</v>
      </c>
      <c r="D89" s="8">
        <f t="shared" si="9"/>
        <v>120000</v>
      </c>
      <c r="E89" s="8">
        <f t="shared" si="9"/>
        <v>120000</v>
      </c>
      <c r="F89" s="8">
        <f t="shared" si="9"/>
        <v>0</v>
      </c>
      <c r="G89" s="8">
        <f t="shared" si="9"/>
        <v>0</v>
      </c>
      <c r="H89" s="13">
        <f t="shared" si="9"/>
        <v>0</v>
      </c>
    </row>
    <row r="90" spans="1:8" ht="15" x14ac:dyDescent="0.2">
      <c r="A90" s="6">
        <v>82</v>
      </c>
      <c r="B90" s="12" t="s">
        <v>5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0">
        <v>0</v>
      </c>
    </row>
    <row r="91" spans="1:8" ht="15" x14ac:dyDescent="0.2">
      <c r="A91" s="6">
        <v>83</v>
      </c>
      <c r="B91" s="12" t="s">
        <v>4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0">
        <v>0</v>
      </c>
    </row>
    <row r="92" spans="1:8" ht="15" x14ac:dyDescent="0.2">
      <c r="A92" s="6">
        <v>84</v>
      </c>
      <c r="B92" s="12" t="s">
        <v>3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0">
        <v>0</v>
      </c>
    </row>
    <row r="93" spans="1:8" ht="15" x14ac:dyDescent="0.2">
      <c r="A93" s="6">
        <v>85</v>
      </c>
      <c r="B93" s="12" t="s">
        <v>2</v>
      </c>
      <c r="C93" s="11">
        <f>SUM(C90:C92)</f>
        <v>0</v>
      </c>
      <c r="D93" s="11">
        <f>SUM(D90:D92)</f>
        <v>0</v>
      </c>
      <c r="E93" s="11">
        <f>SUM(E90:E92)</f>
        <v>0</v>
      </c>
      <c r="F93" s="11">
        <f>SUM(F90:F92)</f>
        <v>0</v>
      </c>
      <c r="G93" s="11">
        <f>SUM(G90:G92)</f>
        <v>0</v>
      </c>
      <c r="H93" s="10">
        <v>0</v>
      </c>
    </row>
    <row r="94" spans="1:8" s="2" customFormat="1" ht="15" x14ac:dyDescent="0.2">
      <c r="A94" s="6">
        <v>86</v>
      </c>
      <c r="B94" s="9" t="s">
        <v>1</v>
      </c>
      <c r="C94" s="8">
        <f t="shared" ref="C94:H94" si="10">SUM(C93)</f>
        <v>0</v>
      </c>
      <c r="D94" s="8">
        <f t="shared" si="10"/>
        <v>0</v>
      </c>
      <c r="E94" s="8">
        <f t="shared" si="10"/>
        <v>0</v>
      </c>
      <c r="F94" s="8">
        <f t="shared" si="10"/>
        <v>0</v>
      </c>
      <c r="G94" s="8">
        <f t="shared" si="10"/>
        <v>0</v>
      </c>
      <c r="H94" s="7">
        <f t="shared" si="10"/>
        <v>0</v>
      </c>
    </row>
    <row r="95" spans="1:8" s="2" customFormat="1" ht="15" x14ac:dyDescent="0.2">
      <c r="A95" s="6">
        <v>87</v>
      </c>
      <c r="B95" s="5" t="s">
        <v>0</v>
      </c>
      <c r="C95" s="4">
        <f t="shared" ref="C95:H95" si="11">SUM(C94,C89)</f>
        <v>120000</v>
      </c>
      <c r="D95" s="4">
        <f t="shared" si="11"/>
        <v>120000</v>
      </c>
      <c r="E95" s="4">
        <f t="shared" si="11"/>
        <v>120000</v>
      </c>
      <c r="F95" s="4">
        <f t="shared" si="11"/>
        <v>0</v>
      </c>
      <c r="G95" s="4">
        <f t="shared" si="11"/>
        <v>0</v>
      </c>
      <c r="H95" s="3">
        <f t="shared" si="11"/>
        <v>0</v>
      </c>
    </row>
  </sheetData>
  <mergeCells count="4">
    <mergeCell ref="A1:H1"/>
    <mergeCell ref="A3:H3"/>
    <mergeCell ref="A4:H4"/>
    <mergeCell ref="A5:H5"/>
  </mergeCells>
  <printOptions horizontalCentered="1"/>
  <pageMargins left="0.15748031496062992" right="0.15748031496062992" top="0.27559055118110237" bottom="0.35433070866141736" header="0.23622047244094491" footer="0.27559055118110237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3.b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2021-06-09T08:25:47Z</dcterms:created>
  <dcterms:modified xsi:type="dcterms:W3CDTF">2021-06-09T11:37:07Z</dcterms:modified>
</cp:coreProperties>
</file>